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2.xml" ContentType="application/vnd.openxmlformats-officedocument.drawing+xml"/>
  <Override PartName="/xl/drawings/drawing1.xml" ContentType="application/vnd.openxmlformats-officedocument.drawing+xml"/>
  <Override PartName="/xl/ink/ink1.xml" ContentType="application/inkml+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xl/calcChain.xml" ContentType="application/vnd.openxmlformats-officedocument.spreadsheetml.calcChain+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D:\OneDrive - FCMAT CSIS\Desktop\"/>
    </mc:Choice>
  </mc:AlternateContent>
  <xr:revisionPtr revIDLastSave="0" documentId="13_ncr:1_{E6A515A8-3FC2-4763-ACB4-173473A54FD5}" xr6:coauthVersionLast="47" xr6:coauthVersionMax="47" xr10:uidLastSave="{00000000-0000-0000-0000-000000000000}"/>
  <workbookProtection workbookAlgorithmName="SHA-512" workbookHashValue="sx42iuwkAuRpNJwLEQEl466pZa4ueHByiJ/waX5L9TmBRKKFF9apzCl6CdW1Cwp6kW+SPl8aprLw/R+e/DtYtg==" workbookSaltValue="uDb7I0W8hpxyPFWQeCVn0Q==" workbookSpinCount="100000" lockStructure="1"/>
  <bookViews>
    <workbookView xWindow="-120" yWindow="-120" windowWidth="29040" windowHeight="15840" xr2:uid="{00000000-000D-0000-FFFF-FFFF00000000}"/>
  </bookViews>
  <sheets>
    <sheet name=" Instructions and Summary" sheetId="4" r:id="rId1"/>
    <sheet name="Tool" sheetId="2" r:id="rId2"/>
    <sheet name="Document Request" sheetId="3" r:id="rId3"/>
  </sheets>
  <definedNames>
    <definedName name="_xlnm.Print_Area" localSheetId="1">Tool!$A$1:$C$208</definedName>
    <definedName name="_xlnm.Print_Titles" localSheetId="2">'Document Request'!$1:$3</definedName>
    <definedName name="_xlnm.Print_Titles" localSheetId="1">Tool!$1:$5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4" i="2" l="1"/>
  <c r="D203" i="2"/>
  <c r="D200" i="2"/>
  <c r="D201" i="2"/>
  <c r="D167" i="2"/>
  <c r="D159" i="2"/>
  <c r="D143" i="2"/>
  <c r="D111" i="2"/>
  <c r="D97" i="2"/>
  <c r="D94" i="2"/>
  <c r="D60" i="2"/>
  <c r="D48" i="2"/>
  <c r="D47" i="2"/>
  <c r="D45" i="2"/>
  <c r="D35" i="2"/>
  <c r="D33" i="2"/>
  <c r="D21" i="2"/>
  <c r="D20" i="2"/>
  <c r="D10" i="2"/>
  <c r="B26" i="4" l="1"/>
  <c r="B25" i="4"/>
  <c r="B24" i="4"/>
  <c r="B23" i="4"/>
  <c r="B22" i="4"/>
  <c r="B21" i="4"/>
  <c r="B20" i="4"/>
  <c r="B19" i="4"/>
  <c r="B18" i="4"/>
  <c r="B17" i="4"/>
  <c r="B16" i="4"/>
  <c r="B15" i="4"/>
  <c r="B14" i="4"/>
  <c r="B13" i="4"/>
  <c r="B12" i="4"/>
  <c r="B11" i="4"/>
  <c r="B10" i="4"/>
  <c r="B9" i="4"/>
  <c r="B5" i="4"/>
  <c r="D205" i="2" l="1"/>
  <c r="D204" i="2"/>
  <c r="D202" i="2"/>
  <c r="D195" i="2"/>
  <c r="D194" i="2"/>
  <c r="D193" i="2"/>
  <c r="D192" i="2"/>
  <c r="D187" i="2"/>
  <c r="D186" i="2"/>
  <c r="D185" i="2"/>
  <c r="D180" i="2"/>
  <c r="D179" i="2"/>
  <c r="D178" i="2"/>
  <c r="D177" i="2"/>
  <c r="D176" i="2"/>
  <c r="D175" i="2"/>
  <c r="D174" i="2"/>
  <c r="D173" i="2"/>
  <c r="D168" i="2"/>
  <c r="D166" i="2"/>
  <c r="D165" i="2"/>
  <c r="D164" i="2"/>
  <c r="D163" i="2"/>
  <c r="D162" i="2"/>
  <c r="D161" i="2"/>
  <c r="D160" i="2"/>
  <c r="D158" i="2"/>
  <c r="D157" i="2"/>
  <c r="D156" i="2"/>
  <c r="D155" i="2"/>
  <c r="D154" i="2"/>
  <c r="D153" i="2"/>
  <c r="D152" i="2"/>
  <c r="D151" i="2"/>
  <c r="D149" i="2"/>
  <c r="D148" i="2"/>
  <c r="F208" i="2"/>
  <c r="F190" i="2"/>
  <c r="F183" i="2"/>
  <c r="F171" i="2"/>
  <c r="F146" i="2"/>
  <c r="F137" i="2"/>
  <c r="F126" i="2"/>
  <c r="F115" i="2"/>
  <c r="F100" i="2"/>
  <c r="F88" i="2"/>
  <c r="F78" i="2"/>
  <c r="F71" i="2"/>
  <c r="F63" i="2"/>
  <c r="F54" i="2"/>
  <c r="F42" i="2"/>
  <c r="F29" i="2"/>
  <c r="D142" i="2"/>
  <c r="D141" i="2"/>
  <c r="D140" i="2"/>
  <c r="D139" i="2"/>
  <c r="D134" i="2"/>
  <c r="D133" i="2"/>
  <c r="D132" i="2"/>
  <c r="D131" i="2"/>
  <c r="D130" i="2"/>
  <c r="D129" i="2"/>
  <c r="D128" i="2"/>
  <c r="D123" i="2"/>
  <c r="D122" i="2"/>
  <c r="D121" i="2"/>
  <c r="D120" i="2"/>
  <c r="D119" i="2"/>
  <c r="D118" i="2"/>
  <c r="D112" i="2"/>
  <c r="D110" i="2"/>
  <c r="D109" i="2"/>
  <c r="D108" i="2"/>
  <c r="D107" i="2"/>
  <c r="D106" i="2"/>
  <c r="D105" i="2"/>
  <c r="D104" i="2"/>
  <c r="D103" i="2"/>
  <c r="D102" i="2"/>
  <c r="D96" i="2"/>
  <c r="D95" i="2"/>
  <c r="D93" i="2"/>
  <c r="D92" i="2"/>
  <c r="D91" i="2"/>
  <c r="D90" i="2"/>
  <c r="D85" i="2"/>
  <c r="D84" i="2"/>
  <c r="D83" i="2"/>
  <c r="D82" i="2"/>
  <c r="D81" i="2"/>
  <c r="D80" i="2"/>
  <c r="D75" i="2"/>
  <c r="D74" i="2"/>
  <c r="D73" i="2"/>
  <c r="D68" i="2"/>
  <c r="D67" i="2"/>
  <c r="D66" i="2"/>
  <c r="D65" i="2"/>
  <c r="D59" i="2"/>
  <c r="D58" i="2"/>
  <c r="D57" i="2"/>
  <c r="D56" i="2"/>
  <c r="D51" i="2"/>
  <c r="D50" i="2"/>
  <c r="D49" i="2"/>
  <c r="D46" i="2"/>
  <c r="D44" i="2"/>
  <c r="D39" i="2"/>
  <c r="D38" i="2"/>
  <c r="D37" i="2"/>
  <c r="D36" i="2"/>
  <c r="D34" i="2"/>
  <c r="D32" i="2"/>
  <c r="D31" i="2"/>
  <c r="D17" i="2"/>
  <c r="D18" i="2"/>
  <c r="D19" i="2"/>
  <c r="D22" i="2"/>
  <c r="D23" i="2"/>
  <c r="D24" i="2"/>
  <c r="D25" i="2"/>
  <c r="D26" i="2"/>
  <c r="D16" i="2"/>
  <c r="D11" i="2"/>
  <c r="D9" i="2"/>
  <c r="D8" i="2"/>
  <c r="D14" i="2" l="1"/>
  <c r="D208" i="2"/>
  <c r="D190" i="2"/>
  <c r="D88" i="2"/>
  <c r="D78" i="2"/>
  <c r="D54" i="2"/>
  <c r="D29" i="2"/>
  <c r="D100" i="2"/>
  <c r="D42" i="2"/>
  <c r="D115" i="2"/>
  <c r="D71" i="2"/>
  <c r="D137" i="2"/>
  <c r="D146" i="2"/>
  <c r="D63" i="2"/>
  <c r="D126" i="2"/>
  <c r="D183" i="2"/>
  <c r="D171" i="2"/>
  <c r="D198" i="2" l="1"/>
  <c r="D5" i="2" s="1"/>
  <c r="F198" i="2"/>
  <c r="F5" i="2" l="1"/>
  <c r="G33" i="2" l="1"/>
  <c r="G159" i="2"/>
  <c r="G47" i="2"/>
  <c r="G94" i="2"/>
  <c r="G60" i="2"/>
  <c r="G167" i="2"/>
  <c r="G203" i="2"/>
  <c r="G111" i="2"/>
  <c r="G200" i="2"/>
  <c r="G48" i="2"/>
  <c r="G201" i="2"/>
  <c r="G35" i="2"/>
  <c r="G45" i="2"/>
  <c r="G143" i="2"/>
  <c r="G97" i="2"/>
  <c r="G67" i="2"/>
  <c r="G134" i="2"/>
  <c r="G59" i="2"/>
  <c r="G152" i="2"/>
  <c r="G139" i="2"/>
  <c r="G84" i="2"/>
  <c r="G192" i="2"/>
  <c r="G129" i="2"/>
  <c r="G165" i="2"/>
  <c r="G82" i="2"/>
  <c r="G141" i="2"/>
  <c r="G58" i="2"/>
  <c r="G166" i="2"/>
  <c r="G158" i="2"/>
  <c r="G95" i="2"/>
  <c r="G31" i="2"/>
  <c r="G186" i="2"/>
  <c r="G153" i="2"/>
  <c r="G102" i="2"/>
  <c r="G174" i="2"/>
  <c r="G177" i="2"/>
  <c r="G178" i="2"/>
  <c r="G122" i="2"/>
  <c r="G155" i="2"/>
  <c r="G75" i="2"/>
  <c r="G179" i="2"/>
  <c r="G168" i="2"/>
  <c r="G121" i="2"/>
  <c r="G131" i="2"/>
  <c r="G204" i="2"/>
  <c r="G107" i="2"/>
  <c r="G34" i="2"/>
  <c r="G162" i="2"/>
  <c r="G110" i="2"/>
  <c r="G65" i="2"/>
  <c r="G57" i="2"/>
  <c r="G194" i="2"/>
  <c r="G205" i="2"/>
  <c r="G164" i="2"/>
  <c r="G91" i="2"/>
  <c r="G195" i="2"/>
  <c r="G180" i="2"/>
  <c r="G202" i="2"/>
  <c r="G185" i="2"/>
  <c r="G187" i="2"/>
  <c r="G160" i="2"/>
  <c r="G118" i="2"/>
  <c r="G56" i="2"/>
  <c r="H63" i="2" s="1"/>
  <c r="C61" i="2" s="1"/>
  <c r="G38" i="2"/>
  <c r="G106" i="2"/>
  <c r="G74" i="2"/>
  <c r="G151" i="2"/>
  <c r="G50" i="2"/>
  <c r="G175" i="2"/>
  <c r="G128" i="2"/>
  <c r="G133" i="2"/>
  <c r="G90" i="2"/>
  <c r="G80" i="2"/>
  <c r="G37" i="2"/>
  <c r="G193" i="2"/>
  <c r="G105" i="2"/>
  <c r="G92" i="2"/>
  <c r="G83" i="2"/>
  <c r="G140" i="2"/>
  <c r="G93" i="2"/>
  <c r="G119" i="2"/>
  <c r="G81" i="2"/>
  <c r="G66" i="2"/>
  <c r="G96" i="2"/>
  <c r="G36" i="2"/>
  <c r="G154" i="2"/>
  <c r="G49" i="2"/>
  <c r="G130" i="2"/>
  <c r="G73" i="2"/>
  <c r="G120" i="2"/>
  <c r="G108" i="2"/>
  <c r="G109" i="2"/>
  <c r="G51" i="2"/>
  <c r="G163" i="2"/>
  <c r="G161" i="2"/>
  <c r="G142" i="2"/>
  <c r="G173" i="2"/>
  <c r="G85" i="2"/>
  <c r="G104" i="2"/>
  <c r="G148" i="2"/>
  <c r="G132" i="2"/>
  <c r="G44" i="2"/>
  <c r="G123" i="2"/>
  <c r="G68" i="2"/>
  <c r="G176" i="2"/>
  <c r="G103" i="2"/>
  <c r="G156" i="2"/>
  <c r="G32" i="2"/>
  <c r="G112" i="2"/>
  <c r="G39" i="2"/>
  <c r="G157" i="2"/>
  <c r="G149" i="2"/>
  <c r="G46" i="2"/>
  <c r="G21" i="2"/>
  <c r="G20" i="2"/>
  <c r="G23" i="2"/>
  <c r="G19" i="2"/>
  <c r="G18" i="2"/>
  <c r="G17" i="2"/>
  <c r="G24" i="2"/>
  <c r="G26" i="2"/>
  <c r="G25" i="2"/>
  <c r="G22" i="2"/>
  <c r="G16" i="2"/>
  <c r="G10" i="2"/>
  <c r="G8" i="2"/>
  <c r="G9" i="2"/>
  <c r="G11" i="2"/>
  <c r="I205" i="2"/>
  <c r="I200" i="2"/>
  <c r="I204" i="2"/>
  <c r="I202" i="2"/>
  <c r="I201" i="2"/>
  <c r="I203" i="2"/>
  <c r="I195" i="2"/>
  <c r="I194" i="2"/>
  <c r="I192" i="2"/>
  <c r="I193" i="2"/>
  <c r="I187" i="2"/>
  <c r="I186" i="2"/>
  <c r="I185" i="2"/>
  <c r="I175" i="2"/>
  <c r="I176" i="2"/>
  <c r="I177" i="2"/>
  <c r="I179" i="2"/>
  <c r="I178" i="2"/>
  <c r="I180" i="2"/>
  <c r="I173" i="2"/>
  <c r="I174" i="2"/>
  <c r="I159" i="2"/>
  <c r="I167" i="2"/>
  <c r="I152" i="2"/>
  <c r="I153" i="2"/>
  <c r="I154" i="2"/>
  <c r="I162" i="2"/>
  <c r="I149" i="2"/>
  <c r="I160" i="2"/>
  <c r="I155" i="2"/>
  <c r="I163" i="2"/>
  <c r="I148" i="2"/>
  <c r="I168" i="2"/>
  <c r="I156" i="2"/>
  <c r="I164" i="2"/>
  <c r="I166" i="2"/>
  <c r="I151" i="2"/>
  <c r="I157" i="2"/>
  <c r="I165" i="2"/>
  <c r="I158" i="2"/>
  <c r="I161" i="2"/>
  <c r="I143" i="2"/>
  <c r="I142" i="2"/>
  <c r="I141" i="2"/>
  <c r="I140" i="2"/>
  <c r="I139" i="2"/>
  <c r="I129" i="2"/>
  <c r="I130" i="2"/>
  <c r="I131" i="2"/>
  <c r="I132" i="2"/>
  <c r="I133" i="2"/>
  <c r="I134" i="2"/>
  <c r="I128" i="2"/>
  <c r="I119" i="2"/>
  <c r="I120" i="2"/>
  <c r="I118" i="2"/>
  <c r="I121" i="2"/>
  <c r="I122" i="2"/>
  <c r="I123" i="2"/>
  <c r="I110" i="2"/>
  <c r="I103" i="2"/>
  <c r="I111" i="2"/>
  <c r="I104" i="2"/>
  <c r="I112" i="2"/>
  <c r="I105" i="2"/>
  <c r="I102" i="2"/>
  <c r="I106" i="2"/>
  <c r="I107" i="2"/>
  <c r="I108" i="2"/>
  <c r="I109" i="2"/>
  <c r="I91" i="2"/>
  <c r="I94" i="2"/>
  <c r="I92" i="2"/>
  <c r="I95" i="2"/>
  <c r="I93" i="2"/>
  <c r="I96" i="2"/>
  <c r="I97" i="2"/>
  <c r="I90" i="2"/>
  <c r="I81" i="2"/>
  <c r="I82" i="2"/>
  <c r="I83" i="2"/>
  <c r="I84" i="2"/>
  <c r="I85" i="2"/>
  <c r="I80" i="2"/>
  <c r="I75" i="2"/>
  <c r="I73" i="2"/>
  <c r="I74" i="2"/>
  <c r="I66" i="2"/>
  <c r="I67" i="2"/>
  <c r="I68" i="2"/>
  <c r="I65" i="2"/>
  <c r="I58" i="2"/>
  <c r="I59" i="2"/>
  <c r="I60" i="2"/>
  <c r="I56" i="2"/>
  <c r="I57" i="2"/>
  <c r="I46" i="2"/>
  <c r="I47" i="2"/>
  <c r="I48" i="2"/>
  <c r="I45" i="2"/>
  <c r="I49" i="2"/>
  <c r="I50" i="2"/>
  <c r="I51" i="2"/>
  <c r="I44" i="2"/>
  <c r="I39" i="2"/>
  <c r="I32" i="2"/>
  <c r="I31" i="2"/>
  <c r="I33" i="2"/>
  <c r="I34" i="2"/>
  <c r="I35" i="2"/>
  <c r="I36" i="2"/>
  <c r="I37" i="2"/>
  <c r="I38" i="2"/>
  <c r="I25" i="2"/>
  <c r="I18" i="2"/>
  <c r="I26" i="2"/>
  <c r="I19" i="2"/>
  <c r="I17" i="2"/>
  <c r="I20" i="2"/>
  <c r="I16" i="2"/>
  <c r="I21" i="2"/>
  <c r="I22" i="2"/>
  <c r="I23" i="2"/>
  <c r="I24" i="2"/>
  <c r="I11" i="2"/>
  <c r="I8" i="2"/>
  <c r="I10" i="2"/>
  <c r="I9" i="2"/>
  <c r="C5" i="2"/>
  <c r="H208" i="2" l="1"/>
  <c r="C206" i="2" s="1"/>
  <c r="H42" i="2"/>
  <c r="C40" i="2" s="1"/>
  <c r="H54" i="2"/>
  <c r="C52" i="2" s="1"/>
  <c r="H137" i="2"/>
  <c r="C135" i="2" s="1"/>
  <c r="H126" i="2"/>
  <c r="C124" i="2" s="1"/>
  <c r="H198" i="2"/>
  <c r="C196" i="2" s="1"/>
  <c r="H100" i="2"/>
  <c r="C98" i="2" s="1"/>
  <c r="H146" i="2"/>
  <c r="C144" i="2" s="1"/>
  <c r="H171" i="2"/>
  <c r="C169" i="2" s="1"/>
  <c r="H190" i="2"/>
  <c r="C188" i="2" s="1"/>
  <c r="H71" i="2"/>
  <c r="C69" i="2" s="1"/>
  <c r="H115" i="2"/>
  <c r="C113" i="2" s="1"/>
  <c r="H183" i="2"/>
  <c r="C181" i="2" s="1"/>
  <c r="H78" i="2"/>
  <c r="C76" i="2" s="1"/>
  <c r="H88" i="2"/>
  <c r="C86" i="2" s="1"/>
  <c r="H14" i="2"/>
  <c r="C12" i="2" s="1"/>
  <c r="H29" i="2"/>
  <c r="C27" i="2" s="1"/>
  <c r="J54" i="2"/>
  <c r="B52" i="2" s="1"/>
  <c r="J126" i="2"/>
  <c r="B124" i="2" s="1"/>
  <c r="J29" i="2"/>
  <c r="B27" i="2" s="1"/>
  <c r="J146" i="2"/>
  <c r="B144" i="2" s="1"/>
  <c r="J190" i="2"/>
  <c r="B188" i="2" s="1"/>
  <c r="J171" i="2"/>
  <c r="B169" i="2" s="1"/>
  <c r="J14" i="2"/>
  <c r="B12" i="2" s="1"/>
  <c r="I5" i="2"/>
  <c r="J137" i="2"/>
  <c r="B135" i="2" s="1"/>
  <c r="J78" i="2"/>
  <c r="B76" i="2" s="1"/>
  <c r="J88" i="2"/>
  <c r="B86" i="2" s="1"/>
  <c r="J183" i="2"/>
  <c r="B181" i="2" s="1"/>
  <c r="J100" i="2"/>
  <c r="B98" i="2" s="1"/>
  <c r="J42" i="2"/>
  <c r="B40" i="2" s="1"/>
  <c r="J71" i="2"/>
  <c r="B69" i="2" s="1"/>
  <c r="J115" i="2"/>
  <c r="B113" i="2" s="1"/>
  <c r="J208" i="2"/>
  <c r="B206" i="2" s="1"/>
  <c r="J63" i="2"/>
  <c r="B61" i="2" s="1"/>
  <c r="J198" i="2"/>
  <c r="B196" i="2" s="1"/>
  <c r="D5" i="4"/>
  <c r="F215" i="2" l="1"/>
  <c r="J5" i="2"/>
  <c r="D26" i="4" l="1"/>
  <c r="D18" i="4"/>
  <c r="D10" i="4"/>
  <c r="D25" i="4"/>
  <c r="D17" i="4"/>
  <c r="D9" i="4"/>
  <c r="D24" i="4"/>
  <c r="D16" i="4"/>
  <c r="D23" i="4"/>
  <c r="D15" i="4"/>
  <c r="D19" i="4"/>
  <c r="D22" i="4"/>
  <c r="D14" i="4"/>
  <c r="D21" i="4"/>
  <c r="D13" i="4"/>
  <c r="D20" i="4"/>
  <c r="D12" i="4"/>
  <c r="D11" i="4"/>
</calcChain>
</file>

<file path=xl/sharedStrings.xml><?xml version="1.0" encoding="utf-8"?>
<sst xmlns="http://schemas.openxmlformats.org/spreadsheetml/2006/main" count="5789" uniqueCount="288">
  <si>
    <t>Total Risk Score, All Areas</t>
  </si>
  <si>
    <t>Fiscal Health Risk Analysis</t>
  </si>
  <si>
    <t>District:</t>
  </si>
  <si>
    <t>Score</t>
  </si>
  <si>
    <t>District</t>
  </si>
  <si>
    <t>Score Breakdown by Section:</t>
  </si>
  <si>
    <t>(Enter District Name Here)</t>
  </si>
  <si>
    <t>Annual Independent Audit Report</t>
  </si>
  <si>
    <t>Budget Development and Adoption</t>
  </si>
  <si>
    <t>Budget Monitoring and Updates</t>
  </si>
  <si>
    <t>Cash Management</t>
  </si>
  <si>
    <t>Collective Bargaining Agreements</t>
  </si>
  <si>
    <t>Intrafund and Interfund Transfers</t>
  </si>
  <si>
    <t>Deficit Spending</t>
  </si>
  <si>
    <t>Enrollment and Attendance</t>
  </si>
  <si>
    <t>Facilities</t>
  </si>
  <si>
    <t>Fund Balance and Reserve for Economic Uncertainty</t>
  </si>
  <si>
    <t>General Fund - Current Year</t>
  </si>
  <si>
    <t>Information Systems and Data Management</t>
  </si>
  <si>
    <t>Internal Controls and Fraud Prevention</t>
  </si>
  <si>
    <t>Leadership and Stability</t>
  </si>
  <si>
    <t>Multiyear Projections</t>
  </si>
  <si>
    <t>Non-Voter-Approved Debt and Risk Management</t>
  </si>
  <si>
    <t>Position Control</t>
  </si>
  <si>
    <t>Employee Benefits</t>
  </si>
  <si>
    <t>for Community Colleges</t>
  </si>
  <si>
    <t>Self-assessment notes:</t>
  </si>
  <si>
    <t>14.2  Are the district’s financial system’s access and authorization controls reviewed and updated upon employment actions (e.g., resignations, terminations, promotions or demotions) and at least annually?</t>
  </si>
  <si>
    <t>Ref #</t>
  </si>
  <si>
    <t>Document</t>
  </si>
  <si>
    <t>Description</t>
  </si>
  <si>
    <t>Question reference</t>
  </si>
  <si>
    <t>Audit approval</t>
  </si>
  <si>
    <t>Board minutes approving the independent financial audit report</t>
  </si>
  <si>
    <t>1.1, 1.2, 1.3 ,1.4, 1.5</t>
  </si>
  <si>
    <t>1.1, 1.2, 1.3, 1.4, 1.5, 10.9, 10.10</t>
  </si>
  <si>
    <t>1.1, 1.2, 1.3, 1.4, 1.5</t>
  </si>
  <si>
    <t>Budget assumptions</t>
  </si>
  <si>
    <t>2.1, 2.2, 2.3, 2.6, 2.7, 2.10, 9.1, 9.6, 10.5, 10.7, 10.8</t>
  </si>
  <si>
    <t>2.1, 2.2, 2.3, 9.1, 9.6, 10.7, 10.8, 11.2, 11.3, 11.4, 11.5, 16.1, 16.2, 16.3</t>
  </si>
  <si>
    <t xml:space="preserve">Budget BPs and ARs </t>
  </si>
  <si>
    <t>Board Policies and Administrative Regulations for budget development</t>
  </si>
  <si>
    <t>2.4, 2.5</t>
  </si>
  <si>
    <t>CCFS-311</t>
  </si>
  <si>
    <t>Annual and quarterly CCFS-311 for most recent 3 years</t>
  </si>
  <si>
    <t>Budget calendar</t>
  </si>
  <si>
    <t>Board adopted budget calendars for most recent 3 years</t>
  </si>
  <si>
    <t>2.1, 2.2, 2.3, 2.4, 2.5, 2.11</t>
  </si>
  <si>
    <t>Budget planning</t>
  </si>
  <si>
    <t>2.5, 2.11, 9.7, 9.8</t>
  </si>
  <si>
    <t>Grant and gift acceptance</t>
  </si>
  <si>
    <t>Policy and procedure for evaluating and accepting grants and gifts</t>
  </si>
  <si>
    <t>2.8, 2.11, 12.1, 12.5, 12.6, 12.7</t>
  </si>
  <si>
    <t>Budget</t>
  </si>
  <si>
    <t>2.1, 2.2, 2.7, 2.10</t>
  </si>
  <si>
    <t>Budget updates</t>
  </si>
  <si>
    <t>2.1, 3.1, 3.2, 3.3, 3.4</t>
  </si>
  <si>
    <t>Collective bargaining approvals</t>
  </si>
  <si>
    <t>Board approval of collective bargained agreements including dates approved.  Resulting budget revisions amounts and dates for the past 3 years</t>
  </si>
  <si>
    <t>ACCJC budget deficiencies</t>
  </si>
  <si>
    <t>2.5, 2.7, 2.8, 2.9,  3.1, 3.2, 3.3, 3.6, 3.8, 7.1, 7.2, 7.3, 11.1, 11.2, 11.3</t>
  </si>
  <si>
    <t>Collective bargaining cost analysis</t>
  </si>
  <si>
    <t>2.1, 2.2, 3.1, 3.2, 3.4, 5.1, 5.2, 5.3</t>
  </si>
  <si>
    <t>Restricted encroachment</t>
  </si>
  <si>
    <t>6.1, 6.2, 6.3, 7.3, 11.1, 11.2</t>
  </si>
  <si>
    <t>8.1, 8.2</t>
  </si>
  <si>
    <t>PERS and STRS costs</t>
  </si>
  <si>
    <t>2.1, 2.3, 2.9, 8.3</t>
  </si>
  <si>
    <t>Faculty banked hours</t>
  </si>
  <si>
    <t>Policy and/or language limiting banked faculty hours</t>
  </si>
  <si>
    <t xml:space="preserve">Benefits eligibility </t>
  </si>
  <si>
    <t>Leave balances</t>
  </si>
  <si>
    <t>Enrollment, WSCH, and FTES</t>
  </si>
  <si>
    <t>9.1, 9.2, 9.3, 9.4, 9.5</t>
  </si>
  <si>
    <t xml:space="preserve">Enrollment goal </t>
  </si>
  <si>
    <t>Documentation of enrollment goal and approval by CEO</t>
  </si>
  <si>
    <t>9.1, 9.2, 9.3, 9.8, 9.9</t>
  </si>
  <si>
    <t>FUSION access</t>
  </si>
  <si>
    <t>3.9, 3.10, 4.1</t>
  </si>
  <si>
    <t>Facility assessment</t>
  </si>
  <si>
    <t>Most recent Facility Condition Index assessment</t>
  </si>
  <si>
    <t>10.1, 10.5, 10.6</t>
  </si>
  <si>
    <t>Facility Master Plan</t>
  </si>
  <si>
    <t>Most recent Facility Master Plan</t>
  </si>
  <si>
    <t>10.1, 10.7, 10.11, 10.12</t>
  </si>
  <si>
    <t>ACCJC financial report</t>
  </si>
  <si>
    <t>ACCJC financial reports for most recent 3 years</t>
  </si>
  <si>
    <t>Fraud prevention BP</t>
  </si>
  <si>
    <t>Board policies and procedures for fraud prevention and detection</t>
  </si>
  <si>
    <t>14.1, 14.2, 14.3</t>
  </si>
  <si>
    <t>Fraud hotline</t>
  </si>
  <si>
    <t xml:space="preserve">Evidence of a fraud reporting process </t>
  </si>
  <si>
    <t>14.8, 14.9, 14.10</t>
  </si>
  <si>
    <t>Evidence and process for following up on potential fraud reports or tips</t>
  </si>
  <si>
    <t>Internal auditor</t>
  </si>
  <si>
    <t>Job description of internal auditor</t>
  </si>
  <si>
    <t>17.1, 17.2</t>
  </si>
  <si>
    <t>Access to all approved board policies and administrative regulations</t>
  </si>
  <si>
    <t>15.5, 15.6</t>
  </si>
  <si>
    <t>Cash flow projections for past and future 3 years</t>
  </si>
  <si>
    <t>4.5, 4.6, 4.7, 4.8</t>
  </si>
  <si>
    <t>SCFF calculations</t>
  </si>
  <si>
    <t>SCFF calculations for most recent 3 years</t>
  </si>
  <si>
    <t>2.1, 2.6, 9.8</t>
  </si>
  <si>
    <t xml:space="preserve">Self insured actuarial reports </t>
  </si>
  <si>
    <t>Most recent actuarial report for any benefits the district self insures</t>
  </si>
  <si>
    <t>Facilities use</t>
  </si>
  <si>
    <t>Policy and procedure for allowing facilities use</t>
  </si>
  <si>
    <t>Personnel evaluations</t>
  </si>
  <si>
    <t>Policy and procedures for evaluating personnel</t>
  </si>
  <si>
    <t>Documents describing process linking position control with budget development</t>
  </si>
  <si>
    <r>
      <t xml:space="preserve">The Fiscal Crisis and Management Assistance Team (FCMAT) has developed the Fiscal Health Risk Analysis (FHRA) as a tool to help evaluate a school district’s fiscal health and risk of insolvency in the current and two subsequent fiscal years.
The FHRA includes 20 sections, each containing specific questions. </t>
    </r>
    <r>
      <rPr>
        <b/>
        <i/>
        <sz val="9"/>
        <color theme="1"/>
        <rFont val="Arial"/>
        <family val="2"/>
      </rPr>
      <t>In this Excel file, every question in every section must be answered with a "Yes," "No," or "N/A" for the scoring at the end to be accurate</t>
    </r>
    <r>
      <rPr>
        <sz val="9"/>
        <color theme="1"/>
        <rFont val="Arial"/>
        <family val="2"/>
      </rPr>
      <t xml:space="preserve">. Unanswered questions will  be counted as "no" answers and thus will raise a district's risk score. 
Each section and specific question is included based on FCMAT’s work since the inception of AB 1200; they are the common indicators of risk or potential insolvency for districts that have neared insolvency and needed assistance from outside agencies. Each section of this analysis is critical to an organization, and lack of attention to these critical areas will eventually lead to a district’s failure.
The greater the number of “no” answers to the questions in the analysis, the higher the score, which points to a greater potential risk of insolvency or fiscal issues for the district. Not all sections in the analysis, and not all questions within each section, carry equal weight; some are deemed more important and thus count more heavily toward or against a district’s fiscal stability percentage. For this tool, 100% is the highest total risk that can be scored, thus a low total percentage score is desirable. A “yes” or “n/a” answer is assigned score of 0, so the risk percentage increases only with a “no” answer or with an unanswered question.
A score of 40% or more is considered high risk; a score of  25%-39% is considered moderate risk; and a score of 24% or lower is considered low risk.
Identifying issues early is the key to maintaining fiscal health. Diligent planning will enable a district to better understand its financial objectives and strategies to sustain a high level of fiscal efficiency and overall solvency. A district should consider completing the FHRA annually to assess its own fiscal health risk and progress over time.  </t>
    </r>
  </si>
  <si>
    <r>
      <t xml:space="preserve">The Fiscal Crisis and Management Assistance Team (FCMAT) has developed the Fiscal Health Risk Analysis (FHRA) as a tool to help evaluate a community college’s fiscal health and risk of insolvency in the current and two subsequent fiscal years.
The FHRA includes 18 sections, each containing specific questions. </t>
    </r>
    <r>
      <rPr>
        <b/>
        <i/>
        <sz val="9"/>
        <color theme="1"/>
        <rFont val="Arial"/>
        <family val="2"/>
      </rPr>
      <t>In this Excel file, every question in every section must be answered with a "Yes," "No," or "N/A" for the scoring at the end to be accurate</t>
    </r>
    <r>
      <rPr>
        <sz val="9"/>
        <color theme="1"/>
        <rFont val="Arial"/>
        <family val="2"/>
      </rPr>
      <t xml:space="preserve">. Unanswered questions will  be counted as "no" answers and thus will raise a district's risk score. 
Each section and specific question is included based on FCMAT’s work since its inception; they are the common indicators of risk or potential insolvency for districts that have neared insolvency and needed assistance from outside agencies. Each section of this analysis is critical to an organization, and lack of attention to these critical areas will eventually lead to a district’s failure.
The greater the number of “no” answers to the questions in the analysis, the higher the score, which points to a greater potential risk of insolvency or fiscal issues for the district. Not all sections in the analysis, and not all questions within each section, carry equal weight; some are deemed more important and thus count more heavily toward or against a district’s fiscal stability percentage. For this tool, 100% is the highest total risk that can be scored, thus a low total percentage score is desirable. A “yes” or “n/a” answer is assigned score of 0, so the risk percentage increases only with a “no” answer or with an unanswered question.
A score of 40% or more is considered high risk; a score of 25%-39% is considered moderate risk; and a score of 24% or lower is considered low risk.
Identifying issues early is the key to maintaining fiscal health. Diligent planning will enable a district to better understand its financial objectives and strategies to sustain a high level of fiscal efficiency and overall solvency. A district should consider completing the FHRA annually to assess its own fiscal health risk and progress over time.  </t>
    </r>
  </si>
  <si>
    <t>Note: Categorical values will calculate after all questions are answered with a "Yes", "No" or "N/A" on the Tool tab.
Because the score is not calculated by category, category values provided are subject to minor rounding errors and are provided for informational purposes only.</t>
  </si>
  <si>
    <t>Written budget assumptions and presentations for most recent 3 years</t>
  </si>
  <si>
    <t>Multiyear budget projections (current and 2 subsequent years) for most recent 3 years</t>
  </si>
  <si>
    <t>Planning model and backup that identifies all constituents who participate in the budget planning process</t>
  </si>
  <si>
    <t>Bargaining agreement settlement analysis and related costs for most recent 3 years for all groups</t>
  </si>
  <si>
    <t xml:space="preserve">Annual independent financial audit reports. Most recent 3 years (additional years' history to find cause(s) of unresolved findings)  </t>
  </si>
  <si>
    <t xml:space="preserve">Annual bond audit reports. Most recent 3 years (additional years' history to find cause(s) of unresolved findings)  </t>
  </si>
  <si>
    <t xml:space="preserve">Annual foundation audit reports. Most recent 3 years (additional years' history to find cause(s) of unresolved findings)  </t>
  </si>
  <si>
    <t>Unrestricted contributions to restricted or ancillary programs with any board approved plans to reduce or control encroachment</t>
  </si>
  <si>
    <t>Most recent post employment benefits actuarial report</t>
  </si>
  <si>
    <t>PERS and STRS cost projections with written plan to fund increases</t>
  </si>
  <si>
    <t>Board minutes providing budget updates to the board for most recent 3 years</t>
  </si>
  <si>
    <t>Policy and/or process to determine benefit eligibility of active and retired employees and dependents. Provide most recent verification eligibility action</t>
  </si>
  <si>
    <t>Current leave balances and process to track, reconcile, and report employee compensated leaves</t>
  </si>
  <si>
    <t>Process used to monitor enrollment, WSCH and FTES trends. Provide most recent reports</t>
  </si>
  <si>
    <t>Data backup and recovery process and system documentation</t>
  </si>
  <si>
    <t>Plan and sources of repayment for each non-voter-approved debt</t>
  </si>
  <si>
    <t>District audits</t>
  </si>
  <si>
    <t>Bond audits</t>
  </si>
  <si>
    <t>Foundation audits</t>
  </si>
  <si>
    <t>Multiyear budget projections</t>
  </si>
  <si>
    <t>Actuarial report</t>
  </si>
  <si>
    <t>Data backup and recovery</t>
  </si>
  <si>
    <t>Non-voter-approved debt</t>
  </si>
  <si>
    <t xml:space="preserve">Board policies </t>
  </si>
  <si>
    <t>Cash flow</t>
  </si>
  <si>
    <t>Community College FHRA Document Request List</t>
  </si>
  <si>
    <t>Annual budget adopted by Board of Trustees for most recent 3 years. Clearly identify total computational revenue in the budget</t>
  </si>
  <si>
    <t>ACCJC financial and budget deficiencies, and resolution steps taken by the district, for most recent 3 years</t>
  </si>
  <si>
    <t>Read only access to FUSION system</t>
  </si>
  <si>
    <t>Points</t>
  </si>
  <si>
    <t>Earned</t>
  </si>
  <si>
    <t>Weight</t>
  </si>
  <si>
    <t>Category</t>
  </si>
  <si>
    <t>Assigned</t>
  </si>
  <si>
    <t>Response</t>
  </si>
  <si>
    <t>Low</t>
  </si>
  <si>
    <t>High</t>
  </si>
  <si>
    <t>Medium</t>
  </si>
  <si>
    <t>Blank cells in C:</t>
  </si>
  <si>
    <t xml:space="preserve">2.1  Does the district develop and use written budget assumptions and multiyear projections that are reasonable, clearly articulated, and aligned with the signed state budget and the Student-Centered Funding Formula (SCFF)?
</t>
  </si>
  <si>
    <t xml:space="preserve">2.3  Does the district use position control data for budget development?
</t>
  </si>
  <si>
    <t xml:space="preserve">3.4  Following board approval of collective bargaining agreements, does the district make necessary budget revisions in the financial system to reflect settlement costs before the next financial reporting period?
</t>
  </si>
  <si>
    <t xml:space="preserve">4.1  Does the district balance all cash and investment accounts with bank statements monthly?
</t>
  </si>
  <si>
    <t xml:space="preserve">4.2  Are outstanding amounts in the cash and investment account reconciliations less than one year old, or if older, have a resolution?
</t>
  </si>
  <si>
    <t xml:space="preserve">6.1  Does the district have a board-approved plan to eliminate, reduce or control intrafund transfers from the general fund unrestricted subfund to the general fund restricted subfund?
</t>
  </si>
  <si>
    <t xml:space="preserve">6.4  If any interfund transfers were required for other funds in either of the prior two fiscal years, and the need is recurring in the current year, did the district budget for them at reasonable levels?
</t>
  </si>
  <si>
    <t xml:space="preserve">7.3  Has the district decreased deficit spending over the past two fiscal years?
</t>
  </si>
  <si>
    <t xml:space="preserve">8.6  Does the district track, reconcile and report employees’ compensated leave balances on the balance sheet?
</t>
  </si>
  <si>
    <t xml:space="preserve">9.3  Does the district track historical WSCH and FTES data to establish future trends?
</t>
  </si>
  <si>
    <t xml:space="preserve">10.2  Does the district properly track and account for facility-related projects?
</t>
  </si>
  <si>
    <t xml:space="preserve">10.3  Does the district use lecture classrooms for at least 48 or 53 hours per 70-hour week as defined by the Board of Governors (BOG) policy on Utilization and Space Standards?
</t>
  </si>
  <si>
    <t xml:space="preserve">10.4  Does the district use laboratory classrooms for at least 27.5 hours per 70-hour week as defined by the BOG policy on Utilization and Space Standards?
</t>
  </si>
  <si>
    <t xml:space="preserve">10.6  Has a quantitative Facilities Condition Index assessment been conducted sometime in the last three years through the Foundation for California Community Colleges?
</t>
  </si>
  <si>
    <r>
      <t>10.7  Does the district follow</t>
    </r>
    <r>
      <rPr>
        <sz val="10"/>
        <color rgb="FFFF0000"/>
        <rFont val="Arial"/>
        <family val="2"/>
      </rPr>
      <t xml:space="preserve"> </t>
    </r>
    <r>
      <rPr>
        <sz val="10"/>
        <rFont val="Arial"/>
        <family val="2"/>
      </rPr>
      <t xml:space="preserve">a five-year scheduled maintenance plan?
</t>
    </r>
  </si>
  <si>
    <t xml:space="preserve">10.8  If the district passed a Proposition 39 general obligation bond, has it met the requirements for audit, reporting, and a citizens’ bond oversight committee?
</t>
  </si>
  <si>
    <t xml:space="preserve">12.1  Does the district ensure that one-time revenues do not pay for ongoing expenditures?
</t>
  </si>
  <si>
    <t xml:space="preserve">12.6  Is the district using its restricted dollars fully by expending allocations for restricted programs within the required time?
</t>
  </si>
  <si>
    <t xml:space="preserve">12.7  Does the district consistently account for all program costs, including maximum allowable indirect costs, for each restricted resource?
</t>
  </si>
  <si>
    <t xml:space="preserve">13.1  Does the district use a human resources system and position control system that is integrated with the financial reporting system?
</t>
  </si>
  <si>
    <t xml:space="preserve">a.  Accounts payable
</t>
  </si>
  <si>
    <t xml:space="preserve">b.  Accounts receivable
</t>
  </si>
  <si>
    <t xml:space="preserve">c.  Cash management
</t>
  </si>
  <si>
    <t xml:space="preserve">d.  Budget monitoring and review
</t>
  </si>
  <si>
    <t xml:space="preserve">e.  Purchasing and contracts
</t>
  </si>
  <si>
    <t xml:space="preserve">f.  Payroll
</t>
  </si>
  <si>
    <t xml:space="preserve">g.  Human resources
</t>
  </si>
  <si>
    <t xml:space="preserve">h.  Associated student body
</t>
  </si>
  <si>
    <t xml:space="preserve">i.  Warehouse and receiving
</t>
  </si>
  <si>
    <t xml:space="preserve">14.4  Are beginning balances for the new fiscal year posted and reconciled with the ending balances for each fund from the prior fiscal year?
</t>
  </si>
  <si>
    <t xml:space="preserve">14.5  Does the district review and clear prior year accruals by October 31?
</t>
  </si>
  <si>
    <t xml:space="preserve">14.7  Has the district reconciled and closed the general ledger (books) within the time prescribed by the county office of education?
</t>
  </si>
  <si>
    <t xml:space="preserve">14.8  Does the district have processes and procedures to discourage and detect fraud?
</t>
  </si>
  <si>
    <t xml:space="preserve">14.9  Does the district maintain an independent fraud reporting hotline or other reporting service(s)?
</t>
  </si>
  <si>
    <t xml:space="preserve">14.11  Does the district have an internal audit department or dedicated staff?
</t>
  </si>
  <si>
    <t xml:space="preserve">16.1  Has the district developed multiyear projections that include detailed assumptions aligned with industry standards, including CCCCO and ACCJC? 
</t>
  </si>
  <si>
    <t xml:space="preserve">16.3  Does the district use its most current multiyear projection when making financial decisions?
</t>
  </si>
  <si>
    <t xml:space="preserve">17.3  If the district is self-insured, does the district have a recent (every two years) actuarial study and a plan to pay for any unfunded liabilities?
</t>
  </si>
  <si>
    <t xml:space="preserve">17.4  If the district has non-voter-approved debt (such as COPs, bridge financing, BANS, TRANS and others), is the total of annual debt service payments no greater than 2% of the district’s unrestricted general fund revenues? 
</t>
  </si>
  <si>
    <t xml:space="preserve">18.3  Does the district reconcile budget, payroll and position control regularly, meaning at least at budget adoption and quarterly reporting periods?
</t>
  </si>
  <si>
    <t xml:space="preserve">1.1  Has the independent audit report for the most recent fiscal year been completed and presented to the board by the statutory timeline of December 31? (Extensions of the timeline granted by the Chancellor's Office should be explained.)
</t>
  </si>
  <si>
    <t xml:space="preserve">1.2  Were the district’s most recent and prior two independent audits reports free of material findings of weakness?
</t>
  </si>
  <si>
    <t xml:space="preserve">1.3  Has the district corrected all audit findings from the recent and prior two audits?
</t>
  </si>
  <si>
    <t xml:space="preserve">1.4  Has the district corrected the most recent and prior two years' audit findings without affecting its fiscal health (e.g., material apportionment or internal control findings)?
</t>
  </si>
  <si>
    <t xml:space="preserve">2.2  Does the district use a budget development method other than a prior-year rollover budget, and if so, is there a procedure to evaluate prior year and future expenses (nonfixed expenditures, supplies, adjunct and other hourly positions) and removal of one-time revenues and expenses?
</t>
  </si>
  <si>
    <t xml:space="preserve">2.5  Does the budget development process include an explanation of the calculation of the SCFF (base full time equivalent students [FTES], supplemental low income and student success portiong of the funding) with reasonable assumptions?
</t>
  </si>
  <si>
    <t xml:space="preserve">2.11  Did the district close its books with the county office of education on time?
</t>
  </si>
  <si>
    <t xml:space="preserve">3.1  Are actual revenues and expenditures consistent with the most current budget projection of each major object code?
</t>
  </si>
  <si>
    <t xml:space="preserve">3.3  Are quarterly financial status reports, 311Q, submitted to the board quarterly with a clearly written summary of the report, budget assumptions and budget revisions?
</t>
  </si>
  <si>
    <t>3.7  Does the district’s enterprise software system include hard budget blocks that prevent the processing of requisitions or purchase orders when the budget is insufficient to support the expenditure?</t>
  </si>
  <si>
    <t xml:space="preserve">3.8  Does the district encumber and adjust encumbrances for salaries and benefits?
</t>
  </si>
  <si>
    <t xml:space="preserve">3.9  Are all balance sheet accounts in the general ledger reconciled each quarter, at a minimum, and at yaer-end close?
</t>
  </si>
  <si>
    <t xml:space="preserve">4.3  Are accounts held by the county treasurer reconciled and balanced with the district’s and county office of education’s reports monthly?
</t>
  </si>
  <si>
    <t xml:space="preserve">4.7  If interfund borrowing is occurring, does the district comply with Object Code 7300 requirements in the BAM?
</t>
  </si>
  <si>
    <t xml:space="preserve">6.2  Does the board approve any intrafund or interfund transfers (contributions/encroachments) from or to the unrestricted general fund prior to occurrence?
</t>
  </si>
  <si>
    <t xml:space="preserve">8.4  Is the district following a board-adopted policy to limit faculty banked hours?
</t>
  </si>
  <si>
    <t>9.4  Do colleges within a multi-college district maintain a record of WSCH or FTES that is reconciled  
monthly at the college and district levels at least through the second reporting period?</t>
  </si>
  <si>
    <t xml:space="preserve">9.8  Does the comprehensive enrollment plan establish academic productivity goals?
</t>
  </si>
  <si>
    <t xml:space="preserve">10.5   Does the district include facility needs (maintenance, repair and operating requirements) when adopting a budget?
</t>
  </si>
  <si>
    <t xml:space="preserve">10.10  Does the district have a long-range facilities master plan that reflects its current and projected facility needs and aligns with the five-year capital outlay plan?
</t>
  </si>
  <si>
    <t xml:space="preserve">10.9  If the district has passed a Proposition 39 general obligation bond or a parcel tax and it has received any legal challenges or program audit findings concerning the use of those funds, has it resolved those complaints and/or findings?
</t>
  </si>
  <si>
    <t xml:space="preserve">2.4  Does the district coordinate program review as part of the budget development process and include input from faculty/staff, administrators, the governing board, and the budget committee in accordance with a documented planning model?
</t>
  </si>
  <si>
    <t xml:space="preserve">2.6  Does the district budget and expend restricted funds as authorized by the funding source before expending unrestricted funds?
</t>
  </si>
  <si>
    <t>2.7  Does the district have a documented policy and/or procedure for evaluating the proposed acceptance of grants and other types of restricted funds to assess their congruence with the institution’s strategic plan and the potential multiyear impact on the district’s unrestricted general fund?</t>
  </si>
  <si>
    <t xml:space="preserve">2.8  Are expected revenues (not based on actuals) more than or equal to expected expenditures (not based on actuals) in the district’s adopted budget (budget is not dependent on carryover funds to be balanced)?
</t>
  </si>
  <si>
    <t>2.10  Does the district have a board-adopted budget calendar that includes statutory due/closing dates (accounts receivable, accounts payable, closing of purchase orders, journal entries, etc.), major budget development tasks and deadlines, and the staff member/department responsible for completing them?</t>
  </si>
  <si>
    <t xml:space="preserve">2.9  Has the district refrained from using negative or contra expenditure accounts (excluding 
appropriate abatements in accordance with the Budget and Accounting Manual 
[BAM]) in its budget?
</t>
  </si>
  <si>
    <t xml:space="preserve">3.2  Are revenue and expenditure budget revisions posted at least quarterly in the financial system?
</t>
  </si>
  <si>
    <t xml:space="preserve">3.5  Has the district addressed any budget-related deficiencies identified in the most recent ACCJC Annual Fiscal Report?
</t>
  </si>
  <si>
    <t xml:space="preserve">3.6  If a college in the district has been notified that it is on enhanced monitoring or watch-list status based on the college’s ACCJC Annual Fiscal Report, have the district and college(s) created a written plan to address the issues of concern identified by the ACCJC?
</t>
  </si>
  <si>
    <t xml:space="preserve">4.4 Does the district forecast its general fund cash flow for the current and subsequent year and update it as needed to ensure cash flow needs are known?
</t>
  </si>
  <si>
    <t xml:space="preserve">4.5  If the district’s cash flow forecast shows insufficient cash in its general fund to support its current and projected obligations, does the district have a reasonable plan to address its cash flow needs for the current and subsequent year?
</t>
  </si>
  <si>
    <t xml:space="preserve">4.6  Does the district have sufficient cash resources in its other funds to support its current and projected obligations in those funds?
</t>
  </si>
  <si>
    <t>4.8  If the district is managing cash in any funds through external borrowing, such as a TRANS, has the district provided a written plan for repayment attributable to the same year the funds were borrowed?</t>
  </si>
  <si>
    <t xml:space="preserve">5.1  Does the district accurately quantify the effects of collective bargaining agreements and include them in its budget and multiyear projections by conducting a pre-settlement analysis and identifying ongoing revenue sources or expenditure reductions to support the agreement?
</t>
  </si>
  <si>
    <t xml:space="preserve">5.2  In the current and prior two years has the district settled all new employee compensation costs (salary, benefits, load factoring, etc.) in the bargaining agreements at or under the funded cost of living adjustment (COLA)?
</t>
  </si>
  <si>
    <t xml:space="preserve">5.3  If settlements have not been reached in the past two years, has the district identified resources to cover the estimated costs of district proposals?
</t>
  </si>
  <si>
    <t xml:space="preserve">5.4  Has the district’s board of governors approved and certified collective bargaining agreements with all its bargaining units for the current and the prior two years?
</t>
  </si>
  <si>
    <t xml:space="preserve">5.5  Has the district conducted a faculty release and reassign time analysis in the last two years and determined how it may impact the overall cost to the district as it relates to collective bargaining? </t>
  </si>
  <si>
    <t xml:space="preserve">6.3  If the district has deficit spending in funds other than the unrestricted general fund, has it included in its multiyear projection any transfers from the unrestricted general fund to any resulting negative fund balance (e.g., interfund transfers)?
</t>
  </si>
  <si>
    <t xml:space="preserve">7.1  Is the district avoiding a structural deficit in the current and two subsequent fiscal years? (A structural deficit is when ongoing unrestricted expenditures and contributions exceed ongoing unrestricted revenues.) If no, has the board approved and implemented a plan to reduce and/or eliminate deficit spending?
</t>
  </si>
  <si>
    <t>7.2  If the district has deficit spending in the current or two subsequent fiscal years, has the board approved and implemented a plan to reduce and/or eliminate deficit spending to ensure fiscal solvency?</t>
  </si>
  <si>
    <t xml:space="preserve">8.1  Has the district completed an actuarial valuation in accordance with Governmental Accounting Standards Board (GASB) requirements to determine its unfunded liability for other post-employment benefits (OPEB)?
</t>
  </si>
  <si>
    <t xml:space="preserve">8.2  Is the district funding a board-adopted plan to fund its projected liabilities for retiree health benefits?
</t>
  </si>
  <si>
    <t xml:space="preserve">8.3  Is the district funding a board-adopted plan to fund its projected employer contributions to CalSTRS and CalPERS?
</t>
  </si>
  <si>
    <t xml:space="preserve">8.5  Within the last five years, has the district conducted a verification and determination of eligibility for benefits for all active and retired employees and dependents?
</t>
  </si>
  <si>
    <t xml:space="preserve">9.1  Has the district’s enrollment been increasing or remained stable for the current and two prior years?
</t>
  </si>
  <si>
    <t xml:space="preserve">9.2  Does the district monitor and analyze enrollment, weekly student contact hours (WSCH) and full-time equivalent students (FTES) data at least monthly through the second reporting period (P2)? 
</t>
  </si>
  <si>
    <t xml:space="preserve">9.5  Are the district’s enrollment projections and assumptions based on historical data, demographic trend analysis, high school enrollments, community participation rates and other industry standards, in addition to any board policies that limit enrollment?
</t>
  </si>
  <si>
    <t xml:space="preserve">9.6  Do the institutional research staff and business/fiscal staff work together to develop enrollment and FTES predictions?
</t>
  </si>
  <si>
    <t xml:space="preserve">9.7  Do the colleges’ comprehensive enrollment plans set goals for the funding elements in the SCFF?
</t>
  </si>
  <si>
    <t xml:space="preserve">10.1  Does the district have sufficient and available capital outlay and/or bond funds to cover all contracted obligations for capital facilities projects? 
</t>
  </si>
  <si>
    <t xml:space="preserve">10.11 Is the district following an Americans with Disabilities Act (ADA) transition plan that was developed within the past 5 to 10 years?
</t>
  </si>
  <si>
    <t>In this section, all questions refer to the Unrestricted General Fund (URGF).</t>
  </si>
  <si>
    <t>11.1  Has the district adopted policies to maintain sufficient unrestricted reserves with a suggested minimum of two months of general fund operating expenditures or revenues, consistent with Budgeting Best Practices published by the Government Finance Officers Association, which they have followed?</t>
  </si>
  <si>
    <t xml:space="preserve">11.2  Did the district’s adopted budgets for the subsequent two years include at least two months of operating expenditures in the Reserve for Economic Uncertainty?
</t>
  </si>
  <si>
    <t>11.3 Does the district have at least a minimum of two months of general fund operating expenditures or revenues in the Reserve for Economic Uncertainty in its budget projections for the two subsequent years?</t>
  </si>
  <si>
    <t>11.4  If the district’s budget projections for the subsequent two years do not include at least a minimum of two months of general fund operating expenditures or revenues in the Reserve for Economic Uncertainty, does the district’s multiyear fiscal plan include a board-approved plan to restore at least the Reserve for Economic Uncertainty to at least a minimum of general fund operating expenditures or revenues?</t>
  </si>
  <si>
    <t xml:space="preserve">11.5  Is the district’s projected unrestricted general fund ending balance stable or increasing 
in the two subsequent fiscal years?
</t>
  </si>
  <si>
    <t xml:space="preserve">11.6  If the district has unfunded or contingent liabilities or one-time costs other than post-employment benefits, does the unrestricted general fund balance include sufficient reserves above the recommended minimum reserve level of two months of operating expenditures?
</t>
  </si>
  <si>
    <t xml:space="preserve">12.2  Is the percentage of the district’s general fund unrestricted budget that is allocated to salaries and benefits, instructional service agreement, backfill of categorical to employee compensation, and pay as you go retiree health benefit expenses at or below 85% for the three prior years as reported by the CCCCO?
</t>
  </si>
  <si>
    <t xml:space="preserve">12.3  Is the district in compliance with the Fifty Percent Law (Education Code Section 84362) for the last three years?
</t>
  </si>
  <si>
    <t xml:space="preserve">12.4  Is the district at or above its Full-Time Obligation Number (FON)? If the district is over its FON, is it within 3% of the published FON?
</t>
  </si>
  <si>
    <t xml:space="preserve">12.5  Does the district either ensure that restricted dollars are sufficient to pay for staff assigned to restricted programs or have a plan to fund these positions with unrestricted funds? 
</t>
  </si>
  <si>
    <t xml:space="preserve">13.2  Does the district have an emergency data recovery systems?
</t>
  </si>
  <si>
    <t xml:space="preserve">13.3  Are enrollment class schedule software and budget development systems integrated?
</t>
  </si>
  <si>
    <t xml:space="preserve">13.4  Does the district conduct regularly scheduled evaluation tests of the security measures that 
protect student and employee personal information?
</t>
  </si>
  <si>
    <t>13.5  Does the district use reports from its management information systems to validate the supplemental
and success outcomes funded in the SCFF?</t>
  </si>
  <si>
    <t>14.1  Does the district have controls that limit access to and include multiple levels of authorizations 
within its financial system?</t>
  </si>
  <si>
    <t>14.3  Is there a desk manual that segregates duties in the following areas, and are staff 
supervised and monitored accordingly?</t>
  </si>
  <si>
    <t xml:space="preserve">14.6   Does the district reconcile all suspense accounts, including salaries and benefits, at least each quarter and at the close of the fiscal year?
</t>
  </si>
  <si>
    <t xml:space="preserve">14.10 14.10  Does the district have a process for collecting and following up on reports of possible fraud (such as an anonymous fraud reporting hotline)?
</t>
  </si>
  <si>
    <t xml:space="preserve">14.12  Does the district limit the issuance of Cal-Cards (credit cards) and have procedures in place for appropriate use (e.g., allowable expenses, daily limit, etc.)?
</t>
  </si>
  <si>
    <t xml:space="preserve">15.1  Does the district have a chief business official (CBO) who has been with the district as CBO for more than two years?
</t>
  </si>
  <si>
    <t xml:space="preserve">15.2  Does the district have a chief executive officer (CEO) who has been with the district as CEO for more than two years?
</t>
  </si>
  <si>
    <t xml:space="preserve">15.3  Does the CEO meet on a scheduled and regular basis with all members of their administrative cabinet?
</t>
  </si>
  <si>
    <t xml:space="preserve">15.4  Is training on the financial procedure manual, budget, and procurement development provided to district, college and department administrators who are responsible for budget management?
</t>
  </si>
  <si>
    <t xml:space="preserve">15.5  Does the governing board follow an approved schedule to review and revise policies and 
administrative regulations?
</t>
  </si>
  <si>
    <t xml:space="preserve">15.6  Are newly adopted or revised board policies and administrative regulations formally 
implemented, communicated and available to staff?
</t>
  </si>
  <si>
    <t xml:space="preserve">15.7 Do all board members attend training on the budget and governance at least every 
two years?
</t>
  </si>
  <si>
    <t xml:space="preserve">15.8  Is the CEO’s evaluation performed according to the terms of the contract?
</t>
  </si>
  <si>
    <t xml:space="preserve">16.2  Did the district include the calculation of SCFF breakdown (base FTES, supplemental low income, and student success portions) with multiyear considerations to help calculate its multiyear projections? </t>
  </si>
  <si>
    <t xml:space="preserve">17.1 Are the sources of repayment for non-voter-approved debt (such as certificates of participation (COPs), bridge financing, bond anticipation notes [BANS] and tax revenue anticipation notes [TRANS]) predictable and stable, and not from the unrestricted general fund?
</t>
  </si>
  <si>
    <t xml:space="preserve">17.2 If the district has issued non-voter-approved debt, has its credit rating remained stable or improved during the current and two prior fiscal years?
</t>
  </si>
  <si>
    <t xml:space="preserve">18.1  Does the district use a documented position control system that ties all positions and costs data to eliminate disparities between human resources, payroll, and budget?
</t>
  </si>
  <si>
    <t xml:space="preserve">18.2  Does the district analyze and adjust permanent staffing based on enrollment?
</t>
  </si>
  <si>
    <t xml:space="preserve">18.4  Does the governing board approve all new positions and extra assignments with a budget source identified before positions are posted?
</t>
  </si>
  <si>
    <t xml:space="preserve">18.5  Is the approval of hiring staff using categorical or other restricted dollars subject to adequate program funding?
</t>
  </si>
  <si>
    <t xml:space="preserve">18.6  Are there standing meetings for managers and staff responsible for the district’s human 
resources, payroll and budget functions to discuss and improve processes?
</t>
  </si>
  <si>
    <t>Fraud follow-up</t>
  </si>
  <si>
    <t>(used to determine when all criteria are completed before giving score on Instructions on Summary sheet)</t>
  </si>
  <si>
    <t>Question Value</t>
  </si>
  <si>
    <t>Max Section Value</t>
  </si>
  <si>
    <t>Section Score</t>
  </si>
  <si>
    <t>Question Score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</si>
</sst>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00000000000000%"/>
    <numFmt numFmtId="166" formatCode="0.0000%"/>
  </numFmts>
  <fonts count="28" x14ac:knownFonts="1">
    <font>
      <sz val="11"/>
      <color theme="1"/>
      <name val="Calibri"/>
      <family val="2"/>
      <scheme val="minor"/>
    </font>
    <font>
      <sz val="11"/>
      <color theme="1"/>
      <name val="Arial"/>
      <family val="2"/>
    </font>
    <font>
      <b/>
      <sz val="18"/>
      <color theme="1"/>
      <name val="Eras Bold ITC"/>
      <family val="2"/>
    </font>
    <font>
      <b/>
      <i/>
      <sz val="18"/>
      <color theme="2" tint="-0.499984740745262"/>
      <name val="Arial"/>
      <family val="2"/>
    </font>
    <font>
      <sz val="11"/>
      <color theme="1"/>
      <name val="Calibri"/>
      <family val="2"/>
      <scheme val="minor"/>
    </font>
    <font>
      <b/>
      <sz val="11"/>
      <color theme="1"/>
      <name val="Arial"/>
      <family val="2"/>
    </font>
    <font>
      <sz val="10"/>
      <color theme="1"/>
      <name val="Arial"/>
      <family val="2"/>
    </font>
    <font>
      <sz val="10"/>
      <name val="Arial"/>
      <family val="2"/>
    </font>
    <font>
      <b/>
      <sz val="10"/>
      <color theme="1"/>
      <name val="Arial"/>
      <family val="2"/>
    </font>
    <font>
      <i/>
      <sz val="10"/>
      <name val="Arial"/>
      <family val="2"/>
    </font>
    <font>
      <b/>
      <sz val="10"/>
      <name val="Arial"/>
      <family val="2"/>
    </font>
    <font>
      <b/>
      <sz val="24"/>
      <name val="Eras Bold ITC"/>
      <family val="2"/>
    </font>
    <font>
      <b/>
      <sz val="18"/>
      <name val="Eras Bold ITC"/>
      <family val="2"/>
    </font>
    <font>
      <b/>
      <i/>
      <sz val="18"/>
      <name val="Arial"/>
      <family val="2"/>
    </font>
    <font>
      <b/>
      <sz val="14"/>
      <name val="Arial"/>
      <family val="2"/>
    </font>
    <font>
      <b/>
      <sz val="11"/>
      <name val="Arial"/>
      <family val="2"/>
    </font>
    <font>
      <b/>
      <sz val="18"/>
      <name val="Arial"/>
      <family val="2"/>
    </font>
    <font>
      <i/>
      <sz val="8"/>
      <color theme="1"/>
      <name val="Arial"/>
      <family val="2"/>
    </font>
    <font>
      <sz val="9"/>
      <color theme="1"/>
      <name val="Arial"/>
      <family val="2"/>
    </font>
    <font>
      <b/>
      <sz val="20"/>
      <name val="Eras Bold ITC"/>
      <family val="2"/>
    </font>
    <font>
      <sz val="10"/>
      <color rgb="FFFF0000"/>
      <name val="Arial"/>
      <family val="2"/>
    </font>
    <font>
      <b/>
      <sz val="14"/>
      <name val="Calibri"/>
      <family val="2"/>
      <scheme val="minor"/>
    </font>
    <font>
      <sz val="11"/>
      <name val="Calibri"/>
      <family val="2"/>
      <scheme val="minor"/>
    </font>
    <font>
      <b/>
      <sz val="11"/>
      <name val="Calibri"/>
      <family val="2"/>
      <scheme val="minor"/>
    </font>
    <font>
      <b/>
      <i/>
      <sz val="9"/>
      <color theme="1"/>
      <name val="Arial"/>
      <family val="2"/>
    </font>
    <font>
      <b/>
      <u/>
      <sz val="11"/>
      <color theme="1"/>
      <name val="Calibri"/>
      <family val="2"/>
      <scheme val="minor"/>
    </font>
    <font>
      <i/>
      <sz val="8"/>
      <color theme="1"/>
      <name val="Calibri"/>
      <family val="2"/>
      <scheme val="minor"/>
    </font>
    <font>
      <b/>
      <u/>
      <sz val="10"/>
      <name val="Arial"/>
      <family val="2"/>
    </font>
  </fonts>
  <fills count="2">
    <fill>
      <patternFill patternType="none"/>
    </fill>
    <fill>
      <patternFill patternType="gray125"/>
    </fill>
  </fills>
  <borders count="11">
    <border>
      <left/>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thin">
        <color indexed="64"/>
      </top>
      <bottom/>
      <diagonal/>
    </border>
    <border>
      <left/>
      <right style="medium">
        <color indexed="64"/>
      </right>
      <top style="hair">
        <color auto="1"/>
      </top>
      <bottom/>
      <diagonal/>
    </border>
    <border>
      <left/>
      <right/>
      <top/>
      <bottom style="medium">
        <color indexed="64"/>
      </bottom>
      <diagonal/>
    </border>
    <border>
      <left/>
      <right/>
      <top/>
      <bottom style="thin">
        <color indexed="64"/>
      </bottom>
      <diagonal/>
    </border>
    <border>
      <left/>
      <right/>
      <top style="hair">
        <color auto="1"/>
      </top>
      <bottom/>
      <diagonal/>
    </border>
    <border>
      <left/>
      <right/>
      <top style="medium">
        <color indexed="64"/>
      </top>
      <bottom/>
      <diagonal/>
    </border>
    <border>
      <left/>
      <right/>
      <top/>
      <bottom style="hair">
        <color indexed="64"/>
      </bottom>
      <diagonal/>
    </border>
  </borders>
  <cellStyleXfs count="2">
    <xf numFmtId="0" fontId="0" fillId="0" borderId="0"/>
    <xf numFmtId="9" fontId="4" fillId="0" borderId="0" applyFont="0" applyFill="0" applyBorder="0" applyAlignment="0" applyProtection="0"/>
  </cellStyleXfs>
  <cellXfs count="81">
    <xf numFmtId="0" fontId="0" fillId="0" borderId="0" xfId="0"/>
    <xf numFmtId="0" fontId="9" fillId="0" borderId="0" xfId="0" applyFont="1" applyFill="1" applyBorder="1" applyAlignment="1" applyProtection="1">
      <alignment horizontal="left" vertical="center"/>
      <protection locked="0"/>
    </xf>
    <xf numFmtId="0" fontId="10" fillId="0" borderId="0" xfId="0" applyFont="1" applyFill="1" applyBorder="1" applyAlignment="1"/>
    <xf numFmtId="0" fontId="12" fillId="0" borderId="0" xfId="0" applyFont="1" applyFill="1" applyBorder="1"/>
    <xf numFmtId="0" fontId="11" fillId="0" borderId="0" xfId="0" applyFont="1" applyFill="1" applyBorder="1" applyAlignment="1"/>
    <xf numFmtId="0" fontId="13" fillId="0" borderId="0" xfId="0" applyFont="1" applyFill="1" applyBorder="1"/>
    <xf numFmtId="0" fontId="14" fillId="0" borderId="1" xfId="0" applyFont="1" applyFill="1" applyBorder="1"/>
    <xf numFmtId="0" fontId="7" fillId="0" borderId="2" xfId="0" applyFont="1" applyFill="1" applyBorder="1" applyAlignment="1">
      <alignment wrapText="1"/>
    </xf>
    <xf numFmtId="164" fontId="1" fillId="0" borderId="0" xfId="1" applyNumberFormat="1" applyFont="1" applyFill="1" applyBorder="1" applyAlignment="1" applyProtection="1">
      <alignment horizontal="center" vertical="center"/>
    </xf>
    <xf numFmtId="10" fontId="1" fillId="0" borderId="0" xfId="1" applyNumberFormat="1" applyFont="1" applyFill="1" applyBorder="1" applyAlignment="1" applyProtection="1">
      <alignment horizontal="center" vertical="center"/>
    </xf>
    <xf numFmtId="0" fontId="14" fillId="0" borderId="2" xfId="0" applyFont="1" applyFill="1" applyBorder="1"/>
    <xf numFmtId="0" fontId="19" fillId="0" borderId="0" xfId="0" applyFont="1" applyFill="1" applyBorder="1" applyAlignment="1"/>
    <xf numFmtId="0" fontId="11" fillId="0" borderId="0" xfId="0" applyFont="1"/>
    <xf numFmtId="0" fontId="2" fillId="0" borderId="0" xfId="0" applyFont="1"/>
    <xf numFmtId="0" fontId="1" fillId="0" borderId="0" xfId="0" applyFont="1" applyAlignment="1">
      <alignment horizontal="center" vertical="center"/>
    </xf>
    <xf numFmtId="0" fontId="1" fillId="0" borderId="0" xfId="0" applyFont="1"/>
    <xf numFmtId="0" fontId="1" fillId="0" borderId="0" xfId="0" applyFont="1" applyAlignment="1">
      <alignment horizontal="left" wrapText="1"/>
    </xf>
    <xf numFmtId="0" fontId="19" fillId="0" borderId="0" xfId="0" applyFont="1"/>
    <xf numFmtId="0" fontId="1" fillId="0" borderId="0" xfId="0" applyFont="1" applyAlignment="1">
      <alignment vertical="center"/>
    </xf>
    <xf numFmtId="0" fontId="15" fillId="0" borderId="4" xfId="0" applyFont="1" applyBorder="1"/>
    <xf numFmtId="0" fontId="3" fillId="0" borderId="4" xfId="0" applyFont="1" applyBorder="1"/>
    <xf numFmtId="0" fontId="5" fillId="0" borderId="4" xfId="0" applyFont="1" applyBorder="1" applyAlignment="1">
      <alignment horizontal="center" vertical="center"/>
    </xf>
    <xf numFmtId="0" fontId="1" fillId="0" borderId="4" xfId="0" applyFont="1" applyBorder="1" applyAlignment="1">
      <alignment horizontal="center" vertical="center"/>
    </xf>
    <xf numFmtId="0" fontId="1" fillId="0" borderId="4" xfId="0" applyFont="1" applyBorder="1"/>
    <xf numFmtId="0" fontId="1" fillId="0" borderId="4" xfId="0" applyFont="1" applyBorder="1" applyAlignment="1">
      <alignment horizontal="left" wrapText="1"/>
    </xf>
    <xf numFmtId="0" fontId="10" fillId="0" borderId="0" xfId="0" applyFont="1" applyAlignment="1">
      <alignment horizontal="left" vertical="center"/>
    </xf>
    <xf numFmtId="0" fontId="3" fillId="0" borderId="0" xfId="0" applyFont="1"/>
    <xf numFmtId="164" fontId="8" fillId="0" borderId="0" xfId="1" applyNumberFormat="1" applyFont="1" applyFill="1" applyBorder="1" applyAlignment="1" applyProtection="1">
      <alignment horizontal="center" vertical="center"/>
    </xf>
    <xf numFmtId="10" fontId="8" fillId="0" borderId="0" xfId="0" applyNumberFormat="1" applyFont="1" applyAlignment="1">
      <alignment horizontal="center" vertical="center"/>
    </xf>
    <xf numFmtId="0" fontId="1" fillId="0" borderId="0" xfId="0" applyFont="1" applyAlignment="1">
      <alignment horizontal="left" vertical="center" indent="2"/>
    </xf>
    <xf numFmtId="165" fontId="1" fillId="0" borderId="0" xfId="0" applyNumberFormat="1" applyFont="1" applyAlignment="1">
      <alignment horizontal="center" vertical="center"/>
    </xf>
    <xf numFmtId="0" fontId="1" fillId="0" borderId="0" xfId="0" applyFont="1" applyAlignment="1">
      <alignment horizontal="left" vertical="center"/>
    </xf>
    <xf numFmtId="10" fontId="1" fillId="0" borderId="0" xfId="0" applyNumberFormat="1" applyFont="1" applyAlignment="1">
      <alignment horizontal="center" vertical="center"/>
    </xf>
    <xf numFmtId="0" fontId="17" fillId="0" borderId="0" xfId="0" applyFont="1" applyAlignment="1">
      <alignment horizontal="left" vertical="center" wrapText="1"/>
    </xf>
    <xf numFmtId="0" fontId="1" fillId="0" borderId="0" xfId="0" applyFont="1" applyFill="1" applyAlignment="1">
      <alignment horizontal="center" vertical="center"/>
    </xf>
    <xf numFmtId="0" fontId="0" fillId="0" borderId="0" xfId="0" applyFill="1" applyAlignment="1">
      <alignment horizontal="center"/>
    </xf>
    <xf numFmtId="0" fontId="7" fillId="0" borderId="2" xfId="0" applyFont="1" applyFill="1" applyBorder="1" applyAlignment="1" applyProtection="1">
      <alignment horizontal="center" vertical="top" wrapText="1"/>
      <protection locked="0"/>
    </xf>
    <xf numFmtId="0" fontId="14" fillId="0" borderId="9" xfId="0" applyFont="1" applyFill="1" applyBorder="1" applyAlignment="1">
      <alignment horizontal="left" vertical="top"/>
    </xf>
    <xf numFmtId="0" fontId="7" fillId="0" borderId="0" xfId="0" applyFont="1" applyFill="1" applyBorder="1" applyAlignment="1">
      <alignment horizontal="left" vertical="top" wrapText="1" indent="2"/>
    </xf>
    <xf numFmtId="0" fontId="7" fillId="0" borderId="0" xfId="0" applyFont="1" applyFill="1" applyBorder="1" applyAlignment="1" applyProtection="1">
      <alignment horizontal="left" vertical="top" wrapText="1"/>
      <protection locked="0"/>
    </xf>
    <xf numFmtId="0" fontId="10" fillId="0" borderId="0" xfId="0" applyFont="1" applyFill="1" applyBorder="1" applyAlignment="1" applyProtection="1">
      <alignment horizontal="left" vertical="top" wrapText="1"/>
      <protection locked="0"/>
    </xf>
    <xf numFmtId="0" fontId="9" fillId="0" borderId="0" xfId="0" applyFont="1" applyFill="1" applyBorder="1" applyAlignment="1">
      <alignment horizontal="left" vertical="top" wrapText="1"/>
    </xf>
    <xf numFmtId="0" fontId="7" fillId="0" borderId="0" xfId="0" applyFont="1" applyFill="1" applyBorder="1" applyAlignment="1">
      <alignment horizontal="left" vertical="top" wrapText="1" indent="4"/>
    </xf>
    <xf numFmtId="0" fontId="22" fillId="0" borderId="0" xfId="0" applyFont="1" applyAlignment="1">
      <alignment vertical="top"/>
    </xf>
    <xf numFmtId="0" fontId="22" fillId="0" borderId="0" xfId="0" applyFont="1" applyAlignment="1">
      <alignment horizontal="center" vertical="top"/>
    </xf>
    <xf numFmtId="0" fontId="22" fillId="0" borderId="0" xfId="0" applyFont="1" applyAlignment="1">
      <alignment horizontal="left" vertical="top" wrapText="1"/>
    </xf>
    <xf numFmtId="0" fontId="23" fillId="0" borderId="6" xfId="0" applyFont="1" applyBorder="1" applyAlignment="1">
      <alignment horizontal="left" vertical="top"/>
    </xf>
    <xf numFmtId="0" fontId="23" fillId="0" borderId="6" xfId="0" applyFont="1" applyBorder="1" applyAlignment="1">
      <alignment horizontal="left" vertical="top" wrapText="1"/>
    </xf>
    <xf numFmtId="0" fontId="22" fillId="0" borderId="0" xfId="0" applyFont="1" applyAlignment="1">
      <alignment horizontal="left" vertical="top"/>
    </xf>
    <xf numFmtId="0" fontId="23" fillId="0" borderId="6" xfId="0" applyFont="1" applyBorder="1" applyAlignment="1">
      <alignment horizontal="center" vertical="top"/>
    </xf>
    <xf numFmtId="0" fontId="0" fillId="0" borderId="7" xfId="0" applyFill="1" applyBorder="1" applyAlignment="1">
      <alignment horizontal="center"/>
    </xf>
    <xf numFmtId="0" fontId="0" fillId="0" borderId="0" xfId="0" applyFill="1"/>
    <xf numFmtId="0" fontId="0" fillId="0" borderId="0" xfId="0" applyFill="1" applyAlignment="1">
      <alignment horizontal="center" vertical="top"/>
    </xf>
    <xf numFmtId="0" fontId="0" fillId="0" borderId="0" xfId="0" applyFont="1" applyFill="1" applyAlignment="1">
      <alignment horizontal="center" vertical="top"/>
    </xf>
    <xf numFmtId="0" fontId="25" fillId="0" borderId="0" xfId="0" applyFont="1" applyFill="1" applyAlignment="1">
      <alignment horizontal="right" vertical="top"/>
    </xf>
    <xf numFmtId="0" fontId="25" fillId="0" borderId="0" xfId="0" applyFont="1" applyFill="1" applyAlignment="1">
      <alignment horizontal="center" vertical="top"/>
    </xf>
    <xf numFmtId="0" fontId="0" fillId="0" borderId="0" xfId="0" applyFill="1" applyAlignment="1">
      <alignment horizontal="left" vertical="top"/>
    </xf>
    <xf numFmtId="0" fontId="7" fillId="0" borderId="10" xfId="0" applyFont="1" applyFill="1" applyBorder="1" applyAlignment="1">
      <alignment horizontal="left" vertical="top" wrapText="1" indent="2"/>
    </xf>
    <xf numFmtId="0" fontId="0" fillId="0" borderId="0" xfId="0" applyAlignment="1">
      <alignment vertical="top"/>
    </xf>
    <xf numFmtId="166" fontId="0" fillId="0" borderId="0" xfId="1" applyNumberFormat="1" applyFont="1" applyAlignment="1">
      <alignment vertical="top"/>
    </xf>
    <xf numFmtId="9" fontId="0" fillId="0" borderId="0" xfId="1" applyFont="1" applyAlignment="1">
      <alignment vertical="top"/>
    </xf>
    <xf numFmtId="0" fontId="26" fillId="0" borderId="0" xfId="0" applyFont="1"/>
    <xf numFmtId="166" fontId="0" fillId="0" borderId="0" xfId="0" applyNumberFormat="1" applyAlignment="1">
      <alignment vertical="top"/>
    </xf>
    <xf numFmtId="0" fontId="0" fillId="0" borderId="7" xfId="0" applyFill="1" applyBorder="1" applyAlignment="1">
      <alignment horizontal="center" vertical="top"/>
    </xf>
    <xf numFmtId="0" fontId="0" fillId="0" borderId="7" xfId="0" applyFill="1" applyBorder="1" applyAlignment="1">
      <alignment horizontal="left" vertical="top"/>
    </xf>
    <xf numFmtId="0" fontId="10" fillId="0" borderId="0" xfId="0" applyFont="1" applyFill="1" applyBorder="1" applyAlignment="1">
      <alignment horizontal="left" vertical="top" wrapText="1"/>
    </xf>
    <xf numFmtId="0" fontId="14" fillId="0" borderId="0" xfId="0" applyFont="1" applyFill="1" applyBorder="1" applyAlignment="1">
      <alignment horizontal="left" vertical="top"/>
    </xf>
    <xf numFmtId="0" fontId="16" fillId="0" borderId="0" xfId="0" applyFont="1" applyFill="1" applyBorder="1" applyAlignment="1">
      <alignment horizontal="left" vertical="center" indent="2"/>
    </xf>
    <xf numFmtId="0" fontId="27" fillId="0" borderId="0" xfId="0" applyFont="1" applyBorder="1" applyAlignment="1">
      <alignment horizontal="center" vertical="center"/>
    </xf>
    <xf numFmtId="0" fontId="0" fillId="0" borderId="0" xfId="0" applyBorder="1"/>
    <xf numFmtId="0" fontId="16" fillId="0" borderId="6" xfId="0" applyFont="1" applyFill="1" applyBorder="1" applyAlignment="1">
      <alignment horizontal="left" vertical="center" indent="2"/>
    </xf>
    <xf numFmtId="164" fontId="16" fillId="0" borderId="3" xfId="1" applyNumberFormat="1" applyFont="1" applyFill="1" applyBorder="1"/>
    <xf numFmtId="0" fontId="9" fillId="0" borderId="8" xfId="0" applyFont="1" applyFill="1" applyBorder="1" applyAlignment="1">
      <alignment horizontal="left" vertical="top" wrapText="1"/>
    </xf>
    <xf numFmtId="0" fontId="0" fillId="0" borderId="7" xfId="0" applyFont="1" applyFill="1" applyBorder="1" applyAlignment="1">
      <alignment horizontal="right"/>
    </xf>
    <xf numFmtId="164" fontId="0" fillId="0" borderId="0" xfId="0" applyNumberFormat="1" applyAlignment="1">
      <alignment vertical="top"/>
    </xf>
    <xf numFmtId="164" fontId="9" fillId="0" borderId="5" xfId="0" applyNumberFormat="1" applyFont="1" applyFill="1" applyBorder="1" applyAlignment="1" applyProtection="1">
      <alignment horizontal="center" vertical="top"/>
    </xf>
    <xf numFmtId="0" fontId="0" fillId="0" borderId="7" xfId="0" applyFont="1" applyFill="1" applyBorder="1" applyAlignment="1">
      <alignment horizontal="right" vertical="top"/>
    </xf>
    <xf numFmtId="0" fontId="26" fillId="0" borderId="0" xfId="0" applyFont="1" applyAlignment="1">
      <alignment vertical="top"/>
    </xf>
    <xf numFmtId="0" fontId="18" fillId="0" borderId="0" xfId="0" applyFont="1" applyAlignment="1">
      <alignment horizontal="left" vertical="top" wrapText="1"/>
    </xf>
    <xf numFmtId="0" fontId="6" fillId="0" borderId="0" xfId="0" applyFont="1" applyAlignment="1">
      <alignment horizontal="left" vertical="top" wrapText="1"/>
    </xf>
    <xf numFmtId="0" fontId="21" fillId="0" borderId="0" xfId="0" applyFont="1" applyAlignment="1">
      <alignment horizontal="center" vertical="top"/>
    </xf>
  </cellXfs>
  <cellStyles count="2">
    <cellStyle name="Normal" xfId="0" builtinId="0"/>
    <cellStyle name="Percent" xfId="1" builtinId="5"/>
  </cellStyles>
  <dxfs count="0"/>
  <tableStyles count="0" defaultTableStyle="TableStyleMedium2" defaultPivotStyle="PivotStyleLight16"/>
  <colors>
    <mruColors>
      <color rgb="FF00CC00"/>
      <color rgb="FFFF0000"/>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customXml" Target="../ink/ink1.xml"/><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4648201</xdr:colOff>
      <xdr:row>0</xdr:row>
      <xdr:rowOff>47624</xdr:rowOff>
    </xdr:from>
    <xdr:to>
      <xdr:col>1</xdr:col>
      <xdr:colOff>4648201</xdr:colOff>
      <xdr:row>2</xdr:row>
      <xdr:rowOff>592708</xdr:rowOff>
    </xdr:to>
    <xdr:pic>
      <xdr:nvPicPr>
        <xdr:cNvPr id="2" name="Picture 1">
          <a:extLst>
            <a:ext uri="{FF2B5EF4-FFF2-40B4-BE49-F238E27FC236}">
              <a16:creationId xmlns:a16="http://schemas.microsoft.com/office/drawing/2014/main" id="{70FF649E-D3DF-4E29-B4BA-F5E2DC4DE60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48201" y="47624"/>
          <a:ext cx="1895792" cy="1021334"/>
        </a:xfrm>
        <a:prstGeom prst="rect">
          <a:avLst/>
        </a:prstGeom>
      </xdr:spPr>
    </xdr:pic>
    <xdr:clientData/>
  </xdr:twoCellAnchor>
  <xdr:twoCellAnchor editAs="oneCell">
    <xdr:from>
      <xdr:col>1</xdr:col>
      <xdr:colOff>4561474</xdr:colOff>
      <xdr:row>0</xdr:row>
      <xdr:rowOff>114300</xdr:rowOff>
    </xdr:from>
    <xdr:to>
      <xdr:col>3</xdr:col>
      <xdr:colOff>800000</xdr:colOff>
      <xdr:row>1</xdr:row>
      <xdr:rowOff>184785</xdr:rowOff>
    </xdr:to>
    <xdr:pic>
      <xdr:nvPicPr>
        <xdr:cNvPr id="5" name="Picture 4">
          <a:extLst>
            <a:ext uri="{FF2B5EF4-FFF2-40B4-BE49-F238E27FC236}">
              <a16:creationId xmlns:a16="http://schemas.microsoft.com/office/drawing/2014/main" id="{0067FBBA-934E-44CD-B072-C5C98384948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561474" y="114300"/>
          <a:ext cx="2144026" cy="8229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4583799</xdr:colOff>
      <xdr:row>0</xdr:row>
      <xdr:rowOff>127000</xdr:rowOff>
    </xdr:from>
    <xdr:to>
      <xdr:col>2</xdr:col>
      <xdr:colOff>827942</xdr:colOff>
      <xdr:row>2</xdr:row>
      <xdr:rowOff>226060</xdr:rowOff>
    </xdr:to>
    <xdr:pic>
      <xdr:nvPicPr>
        <xdr:cNvPr id="4" name="Picture 3">
          <a:extLst>
            <a:ext uri="{FF2B5EF4-FFF2-40B4-BE49-F238E27FC236}">
              <a16:creationId xmlns:a16="http://schemas.microsoft.com/office/drawing/2014/main" id="{BE3859AE-D893-4A32-828D-6E7ADCFB17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83799" y="127000"/>
          <a:ext cx="2147201" cy="829310"/>
        </a:xfrm>
        <a:prstGeom prst="rect">
          <a:avLst/>
        </a:prstGeom>
      </xdr:spPr>
    </xdr:pic>
    <xdr:clientData/>
  </xdr:twoCellAnchor>
  <xdr:twoCellAnchor editAs="oneCell">
    <xdr:from>
      <xdr:col>3</xdr:col>
      <xdr:colOff>0</xdr:colOff>
      <xdr:row>59</xdr:row>
      <xdr:rowOff>361057</xdr:rowOff>
    </xdr:from>
    <xdr:to>
      <xdr:col>5</xdr:col>
      <xdr:colOff>309873</xdr:colOff>
      <xdr:row>60</xdr:row>
      <xdr:rowOff>199</xdr:rowOff>
    </xdr:to>
    <mc:AlternateContent xmlns:mc="http://schemas.openxmlformats.org/markup-compatibility/2006" xmlns:xdr14="http://schemas.microsoft.com/office/excel/2010/spreadsheetDrawing">
      <mc:Choice Requires="xdr14">
        <xdr:contentPart xmlns:r="http://schemas.openxmlformats.org/officeDocument/2006/relationships" r:id="rId2">
          <xdr14:nvContentPartPr>
            <xdr14:cNvPr id="2" name="Ink 1">
              <a:extLst>
                <a:ext uri="{FF2B5EF4-FFF2-40B4-BE49-F238E27FC236}">
                  <a16:creationId xmlns:a16="http://schemas.microsoft.com/office/drawing/2014/main" id="{9D4E92CE-C32D-41CF-8A32-4AE57DBE5E78}"/>
                </a:ext>
              </a:extLst>
            </xdr14:cNvPr>
            <xdr14:cNvContentPartPr/>
          </xdr14:nvContentPartPr>
          <xdr14:nvPr macro=""/>
          <xdr14:xfrm>
            <a:off x="8211960" y="24840307"/>
            <a:ext cx="360" cy="360"/>
          </xdr14:xfrm>
        </xdr:contentPart>
      </mc:Choice>
      <mc:Fallback xmlns="">
        <xdr:pic>
          <xdr:nvPicPr>
            <xdr:cNvPr id="2" name="Ink 1">
              <a:extLst>
                <a:ext uri="{FF2B5EF4-FFF2-40B4-BE49-F238E27FC236}">
                  <a16:creationId xmlns:a16="http://schemas.microsoft.com/office/drawing/2014/main" id="{9D4E92CE-C32D-41CF-8A32-4AE57DBE5E78}"/>
                </a:ext>
              </a:extLst>
            </xdr:cNvPr>
            <xdr:cNvPicPr/>
          </xdr:nvPicPr>
          <xdr:blipFill>
            <a:blip xmlns:r="http://schemas.openxmlformats.org/officeDocument/2006/relationships" r:embed="rId3"/>
            <a:stretch>
              <a:fillRect/>
            </a:stretch>
          </xdr:blipFill>
          <xdr:spPr>
            <a:xfrm>
              <a:off x="8202960" y="24831307"/>
              <a:ext cx="18000" cy="18000"/>
            </a:xfrm>
            <a:prstGeom prst="rect">
              <a:avLst/>
            </a:prstGeom>
          </xdr:spPr>
        </xdr:pic>
      </mc:Fallback>
    </mc:AlternateContent>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2-02-08T19:48:28.756"/>
    </inkml:context>
    <inkml:brush xml:id="br0">
      <inkml:brushProperty name="width" value="0.05" units="cm"/>
      <inkml:brushProperty name="height" value="0.05" units="cm"/>
    </inkml:brush>
  </inkml:definitions>
  <inkml:trace contextRef="#ctx0" brushRef="#br0">0 0 12439 0 0,'0'0'5296'0'0</inkml:trace>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829A7-E8A9-489E-9296-21C81B527B4F}">
  <sheetPr>
    <pageSetUpPr fitToPage="1"/>
  </sheetPr>
  <dimension ref="A1:XFD26"/>
  <sheetViews>
    <sheetView showGridLines="0" showRowColHeaders="0" tabSelected="1" topLeftCell="B1" zoomScaleNormal="100" zoomScaleSheetLayoutView="100" workbookViewId="0">
      <selection activeCell="D5" sqref="D5"/>
    </sheetView>
  </sheetViews>
  <sheetFormatPr defaultColWidth="0" defaultRowHeight="14.25" customHeight="1" zeroHeight="1" x14ac:dyDescent="0.2"/>
  <cols>
    <col min="1" max="1" width="2.28515625" style="15" hidden="1"/>
    <col min="2" max="2" width="86.28515625" style="29" customWidth="1"/>
    <col min="3" max="3" width="2.28515625" style="15" customWidth="1"/>
    <col min="4" max="4" width="14.140625" style="14" customWidth="1"/>
    <col min="5" max="5" width="24.28515625" style="14" hidden="1"/>
    <col min="6" max="6" width="9.140625" style="15" hidden="1"/>
    <col min="7" max="7" width="2.28515625" style="15" hidden="1"/>
    <col min="8" max="8" width="9.140625" style="15" hidden="1"/>
    <col min="9" max="9" width="2.28515625" style="15" hidden="1"/>
    <col min="10" max="10" width="8.7109375" style="15" hidden="1"/>
    <col min="11" max="11" width="14.28515625" style="15" hidden="1"/>
    <col min="12" max="12" width="9.140625" style="15" hidden="1"/>
    <col min="13" max="13" width="96.28515625" style="16" hidden="1"/>
    <col min="14" max="14" width="53.28515625" style="15" hidden="1"/>
    <col min="15" max="16382" width="9.140625" style="15" hidden="1"/>
    <col min="16383" max="16383" width="4.7109375" style="15" hidden="1"/>
    <col min="16384" max="16384" width="4.28515625" style="15" hidden="1"/>
  </cols>
  <sheetData>
    <row r="1" spans="2:16384" ht="59.25" customHeight="1" x14ac:dyDescent="0.45">
      <c r="B1" s="12" t="s">
        <v>1</v>
      </c>
      <c r="C1" s="13"/>
      <c r="D1" s="34"/>
    </row>
    <row r="2" spans="2:16384" ht="23.25" customHeight="1" x14ac:dyDescent="0.4">
      <c r="B2" s="17" t="s">
        <v>25</v>
      </c>
      <c r="C2" s="13"/>
    </row>
    <row r="3" spans="2:16384" s="18" customFormat="1" ht="297.75" customHeight="1" x14ac:dyDescent="0.25">
      <c r="B3" s="78" t="s">
        <v>112</v>
      </c>
      <c r="C3" s="79"/>
      <c r="D3" s="79"/>
      <c r="E3" s="78" t="s">
        <v>111</v>
      </c>
      <c r="F3" s="79"/>
      <c r="G3" s="79"/>
      <c r="H3" s="78" t="s">
        <v>111</v>
      </c>
      <c r="I3" s="79"/>
      <c r="J3" s="79"/>
      <c r="K3" s="78" t="s">
        <v>111</v>
      </c>
      <c r="L3" s="79"/>
      <c r="M3" s="79"/>
      <c r="N3" s="78" t="s">
        <v>111</v>
      </c>
      <c r="O3" s="79"/>
      <c r="P3" s="79"/>
      <c r="Q3" s="78" t="s">
        <v>111</v>
      </c>
      <c r="R3" s="79"/>
      <c r="S3" s="79"/>
      <c r="T3" s="78" t="s">
        <v>111</v>
      </c>
      <c r="U3" s="79"/>
      <c r="V3" s="79"/>
      <c r="W3" s="78" t="s">
        <v>111</v>
      </c>
      <c r="X3" s="79"/>
      <c r="Y3" s="79"/>
      <c r="Z3" s="78" t="s">
        <v>111</v>
      </c>
      <c r="AA3" s="79"/>
      <c r="AB3" s="79"/>
      <c r="AC3" s="78" t="s">
        <v>111</v>
      </c>
      <c r="AD3" s="79"/>
      <c r="AE3" s="79"/>
      <c r="AF3" s="78" t="s">
        <v>111</v>
      </c>
      <c r="AG3" s="79"/>
      <c r="AH3" s="79"/>
      <c r="AI3" s="78" t="s">
        <v>111</v>
      </c>
      <c r="AJ3" s="79"/>
      <c r="AK3" s="79"/>
      <c r="AL3" s="78" t="s">
        <v>111</v>
      </c>
      <c r="AM3" s="79"/>
      <c r="AN3" s="79"/>
      <c r="AO3" s="78" t="s">
        <v>111</v>
      </c>
      <c r="AP3" s="79"/>
      <c r="AQ3" s="79"/>
      <c r="AR3" s="78" t="s">
        <v>111</v>
      </c>
      <c r="AS3" s="79"/>
      <c r="AT3" s="79"/>
      <c r="AU3" s="78" t="s">
        <v>111</v>
      </c>
      <c r="AV3" s="79"/>
      <c r="AW3" s="79"/>
      <c r="AX3" s="78" t="s">
        <v>111</v>
      </c>
      <c r="AY3" s="79"/>
      <c r="AZ3" s="79"/>
      <c r="BA3" s="78" t="s">
        <v>111</v>
      </c>
      <c r="BB3" s="79"/>
      <c r="BC3" s="79"/>
      <c r="BD3" s="78" t="s">
        <v>111</v>
      </c>
      <c r="BE3" s="79"/>
      <c r="BF3" s="79"/>
      <c r="BG3" s="78" t="s">
        <v>111</v>
      </c>
      <c r="BH3" s="79"/>
      <c r="BI3" s="79"/>
      <c r="BJ3" s="78" t="s">
        <v>111</v>
      </c>
      <c r="BK3" s="79"/>
      <c r="BL3" s="79"/>
      <c r="BM3" s="78" t="s">
        <v>111</v>
      </c>
      <c r="BN3" s="79"/>
      <c r="BO3" s="79"/>
      <c r="BP3" s="78" t="s">
        <v>111</v>
      </c>
      <c r="BQ3" s="79"/>
      <c r="BR3" s="79"/>
      <c r="BS3" s="78" t="s">
        <v>111</v>
      </c>
      <c r="BT3" s="79"/>
      <c r="BU3" s="79"/>
      <c r="BV3" s="78" t="s">
        <v>111</v>
      </c>
      <c r="BW3" s="79"/>
      <c r="BX3" s="79"/>
      <c r="BY3" s="78" t="s">
        <v>111</v>
      </c>
      <c r="BZ3" s="79"/>
      <c r="CA3" s="79"/>
      <c r="CB3" s="78" t="s">
        <v>111</v>
      </c>
      <c r="CC3" s="79"/>
      <c r="CD3" s="79"/>
      <c r="CE3" s="78" t="s">
        <v>111</v>
      </c>
      <c r="CF3" s="79"/>
      <c r="CG3" s="79"/>
      <c r="CH3" s="78" t="s">
        <v>111</v>
      </c>
      <c r="CI3" s="79"/>
      <c r="CJ3" s="79"/>
      <c r="CK3" s="78" t="s">
        <v>111</v>
      </c>
      <c r="CL3" s="79"/>
      <c r="CM3" s="79"/>
      <c r="CN3" s="78" t="s">
        <v>111</v>
      </c>
      <c r="CO3" s="79"/>
      <c r="CP3" s="79"/>
      <c r="CQ3" s="78" t="s">
        <v>111</v>
      </c>
      <c r="CR3" s="79"/>
      <c r="CS3" s="79"/>
      <c r="CT3" s="78" t="s">
        <v>111</v>
      </c>
      <c r="CU3" s="79"/>
      <c r="CV3" s="79"/>
      <c r="CW3" s="78" t="s">
        <v>111</v>
      </c>
      <c r="CX3" s="79"/>
      <c r="CY3" s="79"/>
      <c r="CZ3" s="78" t="s">
        <v>111</v>
      </c>
      <c r="DA3" s="79"/>
      <c r="DB3" s="79"/>
      <c r="DC3" s="78" t="s">
        <v>111</v>
      </c>
      <c r="DD3" s="79"/>
      <c r="DE3" s="79"/>
      <c r="DF3" s="78" t="s">
        <v>111</v>
      </c>
      <c r="DG3" s="79"/>
      <c r="DH3" s="79"/>
      <c r="DI3" s="78" t="s">
        <v>111</v>
      </c>
      <c r="DJ3" s="79"/>
      <c r="DK3" s="79"/>
      <c r="DL3" s="78" t="s">
        <v>111</v>
      </c>
      <c r="DM3" s="79"/>
      <c r="DN3" s="79"/>
      <c r="DO3" s="78" t="s">
        <v>111</v>
      </c>
      <c r="DP3" s="79"/>
      <c r="DQ3" s="79"/>
      <c r="DR3" s="78" t="s">
        <v>111</v>
      </c>
      <c r="DS3" s="79"/>
      <c r="DT3" s="79"/>
      <c r="DU3" s="78" t="s">
        <v>111</v>
      </c>
      <c r="DV3" s="79"/>
      <c r="DW3" s="79"/>
      <c r="DX3" s="78" t="s">
        <v>111</v>
      </c>
      <c r="DY3" s="79"/>
      <c r="DZ3" s="79"/>
      <c r="EA3" s="78" t="s">
        <v>111</v>
      </c>
      <c r="EB3" s="79"/>
      <c r="EC3" s="79"/>
      <c r="ED3" s="78" t="s">
        <v>111</v>
      </c>
      <c r="EE3" s="79"/>
      <c r="EF3" s="79"/>
      <c r="EG3" s="78" t="s">
        <v>111</v>
      </c>
      <c r="EH3" s="79"/>
      <c r="EI3" s="79"/>
      <c r="EJ3" s="78" t="s">
        <v>111</v>
      </c>
      <c r="EK3" s="79"/>
      <c r="EL3" s="79"/>
      <c r="EM3" s="78" t="s">
        <v>111</v>
      </c>
      <c r="EN3" s="79"/>
      <c r="EO3" s="79"/>
      <c r="EP3" s="78" t="s">
        <v>111</v>
      </c>
      <c r="EQ3" s="79"/>
      <c r="ER3" s="79"/>
      <c r="ES3" s="78" t="s">
        <v>111</v>
      </c>
      <c r="ET3" s="79"/>
      <c r="EU3" s="79"/>
      <c r="EV3" s="78" t="s">
        <v>111</v>
      </c>
      <c r="EW3" s="79"/>
      <c r="EX3" s="79"/>
      <c r="EY3" s="78" t="s">
        <v>111</v>
      </c>
      <c r="EZ3" s="79"/>
      <c r="FA3" s="79"/>
      <c r="FB3" s="78" t="s">
        <v>111</v>
      </c>
      <c r="FC3" s="79"/>
      <c r="FD3" s="79"/>
      <c r="FE3" s="78" t="s">
        <v>111</v>
      </c>
      <c r="FF3" s="79"/>
      <c r="FG3" s="79"/>
      <c r="FH3" s="78" t="s">
        <v>111</v>
      </c>
      <c r="FI3" s="79"/>
      <c r="FJ3" s="79"/>
      <c r="FK3" s="78" t="s">
        <v>111</v>
      </c>
      <c r="FL3" s="79"/>
      <c r="FM3" s="79"/>
      <c r="FN3" s="78" t="s">
        <v>111</v>
      </c>
      <c r="FO3" s="79"/>
      <c r="FP3" s="79"/>
      <c r="FQ3" s="78" t="s">
        <v>111</v>
      </c>
      <c r="FR3" s="79"/>
      <c r="FS3" s="79"/>
      <c r="FT3" s="78" t="s">
        <v>111</v>
      </c>
      <c r="FU3" s="79"/>
      <c r="FV3" s="79"/>
      <c r="FW3" s="78" t="s">
        <v>111</v>
      </c>
      <c r="FX3" s="79"/>
      <c r="FY3" s="79"/>
      <c r="FZ3" s="78" t="s">
        <v>111</v>
      </c>
      <c r="GA3" s="79"/>
      <c r="GB3" s="79"/>
      <c r="GC3" s="78" t="s">
        <v>111</v>
      </c>
      <c r="GD3" s="79"/>
      <c r="GE3" s="79"/>
      <c r="GF3" s="78" t="s">
        <v>111</v>
      </c>
      <c r="GG3" s="79"/>
      <c r="GH3" s="79"/>
      <c r="GI3" s="78" t="s">
        <v>111</v>
      </c>
      <c r="GJ3" s="79"/>
      <c r="GK3" s="79"/>
      <c r="GL3" s="78" t="s">
        <v>111</v>
      </c>
      <c r="GM3" s="79"/>
      <c r="GN3" s="79"/>
      <c r="GO3" s="78" t="s">
        <v>111</v>
      </c>
      <c r="GP3" s="79"/>
      <c r="GQ3" s="79"/>
      <c r="GR3" s="78" t="s">
        <v>111</v>
      </c>
      <c r="GS3" s="79"/>
      <c r="GT3" s="79"/>
      <c r="GU3" s="78" t="s">
        <v>111</v>
      </c>
      <c r="GV3" s="79"/>
      <c r="GW3" s="79"/>
      <c r="GX3" s="78" t="s">
        <v>111</v>
      </c>
      <c r="GY3" s="79"/>
      <c r="GZ3" s="79"/>
      <c r="HA3" s="78" t="s">
        <v>111</v>
      </c>
      <c r="HB3" s="79"/>
      <c r="HC3" s="79"/>
      <c r="HD3" s="78" t="s">
        <v>111</v>
      </c>
      <c r="HE3" s="79"/>
      <c r="HF3" s="79"/>
      <c r="HG3" s="78" t="s">
        <v>111</v>
      </c>
      <c r="HH3" s="79"/>
      <c r="HI3" s="79"/>
      <c r="HJ3" s="78" t="s">
        <v>111</v>
      </c>
      <c r="HK3" s="79"/>
      <c r="HL3" s="79"/>
      <c r="HM3" s="78" t="s">
        <v>111</v>
      </c>
      <c r="HN3" s="79"/>
      <c r="HO3" s="79"/>
      <c r="HP3" s="78" t="s">
        <v>111</v>
      </c>
      <c r="HQ3" s="79"/>
      <c r="HR3" s="79"/>
      <c r="HS3" s="78" t="s">
        <v>111</v>
      </c>
      <c r="HT3" s="79"/>
      <c r="HU3" s="79"/>
      <c r="HV3" s="78" t="s">
        <v>111</v>
      </c>
      <c r="HW3" s="79"/>
      <c r="HX3" s="79"/>
      <c r="HY3" s="78" t="s">
        <v>111</v>
      </c>
      <c r="HZ3" s="79"/>
      <c r="IA3" s="79"/>
      <c r="IB3" s="78" t="s">
        <v>111</v>
      </c>
      <c r="IC3" s="79"/>
      <c r="ID3" s="79"/>
      <c r="IE3" s="78" t="s">
        <v>111</v>
      </c>
      <c r="IF3" s="79"/>
      <c r="IG3" s="79"/>
      <c r="IH3" s="78" t="s">
        <v>111</v>
      </c>
      <c r="II3" s="79"/>
      <c r="IJ3" s="79"/>
      <c r="IK3" s="78" t="s">
        <v>111</v>
      </c>
      <c r="IL3" s="79"/>
      <c r="IM3" s="79"/>
      <c r="IN3" s="78" t="s">
        <v>111</v>
      </c>
      <c r="IO3" s="79"/>
      <c r="IP3" s="79"/>
      <c r="IQ3" s="78" t="s">
        <v>111</v>
      </c>
      <c r="IR3" s="79"/>
      <c r="IS3" s="79"/>
      <c r="IT3" s="78" t="s">
        <v>111</v>
      </c>
      <c r="IU3" s="79"/>
      <c r="IV3" s="79"/>
      <c r="IW3" s="78" t="s">
        <v>111</v>
      </c>
      <c r="IX3" s="79"/>
      <c r="IY3" s="79"/>
      <c r="IZ3" s="78" t="s">
        <v>111</v>
      </c>
      <c r="JA3" s="79"/>
      <c r="JB3" s="79"/>
      <c r="JC3" s="78" t="s">
        <v>111</v>
      </c>
      <c r="JD3" s="79"/>
      <c r="JE3" s="79"/>
      <c r="JF3" s="78" t="s">
        <v>111</v>
      </c>
      <c r="JG3" s="79"/>
      <c r="JH3" s="79"/>
      <c r="JI3" s="78" t="s">
        <v>111</v>
      </c>
      <c r="JJ3" s="79"/>
      <c r="JK3" s="79"/>
      <c r="JL3" s="78" t="s">
        <v>111</v>
      </c>
      <c r="JM3" s="79"/>
      <c r="JN3" s="79"/>
      <c r="JO3" s="78" t="s">
        <v>111</v>
      </c>
      <c r="JP3" s="79"/>
      <c r="JQ3" s="79"/>
      <c r="JR3" s="78" t="s">
        <v>111</v>
      </c>
      <c r="JS3" s="79"/>
      <c r="JT3" s="79"/>
      <c r="JU3" s="78" t="s">
        <v>111</v>
      </c>
      <c r="JV3" s="79"/>
      <c r="JW3" s="79"/>
      <c r="JX3" s="78" t="s">
        <v>111</v>
      </c>
      <c r="JY3" s="79"/>
      <c r="JZ3" s="79"/>
      <c r="KA3" s="78" t="s">
        <v>111</v>
      </c>
      <c r="KB3" s="79"/>
      <c r="KC3" s="79"/>
      <c r="KD3" s="78" t="s">
        <v>111</v>
      </c>
      <c r="KE3" s="79"/>
      <c r="KF3" s="79"/>
      <c r="KG3" s="78" t="s">
        <v>111</v>
      </c>
      <c r="KH3" s="79"/>
      <c r="KI3" s="79"/>
      <c r="KJ3" s="78" t="s">
        <v>111</v>
      </c>
      <c r="KK3" s="79"/>
      <c r="KL3" s="79"/>
      <c r="KM3" s="78" t="s">
        <v>111</v>
      </c>
      <c r="KN3" s="79"/>
      <c r="KO3" s="79"/>
      <c r="KP3" s="78" t="s">
        <v>111</v>
      </c>
      <c r="KQ3" s="79"/>
      <c r="KR3" s="79"/>
      <c r="KS3" s="78" t="s">
        <v>111</v>
      </c>
      <c r="KT3" s="79"/>
      <c r="KU3" s="79"/>
      <c r="KV3" s="78" t="s">
        <v>111</v>
      </c>
      <c r="KW3" s="79"/>
      <c r="KX3" s="79"/>
      <c r="KY3" s="78" t="s">
        <v>111</v>
      </c>
      <c r="KZ3" s="79"/>
      <c r="LA3" s="79"/>
      <c r="LB3" s="78" t="s">
        <v>111</v>
      </c>
      <c r="LC3" s="79"/>
      <c r="LD3" s="79"/>
      <c r="LE3" s="78" t="s">
        <v>111</v>
      </c>
      <c r="LF3" s="79"/>
      <c r="LG3" s="79"/>
      <c r="LH3" s="78" t="s">
        <v>111</v>
      </c>
      <c r="LI3" s="79"/>
      <c r="LJ3" s="79"/>
      <c r="LK3" s="78" t="s">
        <v>111</v>
      </c>
      <c r="LL3" s="79"/>
      <c r="LM3" s="79"/>
      <c r="LN3" s="78" t="s">
        <v>111</v>
      </c>
      <c r="LO3" s="79"/>
      <c r="LP3" s="79"/>
      <c r="LQ3" s="78" t="s">
        <v>111</v>
      </c>
      <c r="LR3" s="79"/>
      <c r="LS3" s="79"/>
      <c r="LT3" s="78" t="s">
        <v>111</v>
      </c>
      <c r="LU3" s="79"/>
      <c r="LV3" s="79"/>
      <c r="LW3" s="78" t="s">
        <v>111</v>
      </c>
      <c r="LX3" s="79"/>
      <c r="LY3" s="79"/>
      <c r="LZ3" s="78" t="s">
        <v>111</v>
      </c>
      <c r="MA3" s="79"/>
      <c r="MB3" s="79"/>
      <c r="MC3" s="78" t="s">
        <v>111</v>
      </c>
      <c r="MD3" s="79"/>
      <c r="ME3" s="79"/>
      <c r="MF3" s="78" t="s">
        <v>111</v>
      </c>
      <c r="MG3" s="79"/>
      <c r="MH3" s="79"/>
      <c r="MI3" s="78" t="s">
        <v>111</v>
      </c>
      <c r="MJ3" s="79"/>
      <c r="MK3" s="79"/>
      <c r="ML3" s="78" t="s">
        <v>111</v>
      </c>
      <c r="MM3" s="79"/>
      <c r="MN3" s="79"/>
      <c r="MO3" s="78" t="s">
        <v>111</v>
      </c>
      <c r="MP3" s="79"/>
      <c r="MQ3" s="79"/>
      <c r="MR3" s="78" t="s">
        <v>111</v>
      </c>
      <c r="MS3" s="79"/>
      <c r="MT3" s="79"/>
      <c r="MU3" s="78" t="s">
        <v>111</v>
      </c>
      <c r="MV3" s="79"/>
      <c r="MW3" s="79"/>
      <c r="MX3" s="78" t="s">
        <v>111</v>
      </c>
      <c r="MY3" s="79"/>
      <c r="MZ3" s="79"/>
      <c r="NA3" s="78" t="s">
        <v>111</v>
      </c>
      <c r="NB3" s="79"/>
      <c r="NC3" s="79"/>
      <c r="ND3" s="78" t="s">
        <v>111</v>
      </c>
      <c r="NE3" s="79"/>
      <c r="NF3" s="79"/>
      <c r="NG3" s="78" t="s">
        <v>111</v>
      </c>
      <c r="NH3" s="79"/>
      <c r="NI3" s="79"/>
      <c r="NJ3" s="78" t="s">
        <v>111</v>
      </c>
      <c r="NK3" s="79"/>
      <c r="NL3" s="79"/>
      <c r="NM3" s="78" t="s">
        <v>111</v>
      </c>
      <c r="NN3" s="79"/>
      <c r="NO3" s="79"/>
      <c r="NP3" s="78" t="s">
        <v>111</v>
      </c>
      <c r="NQ3" s="79"/>
      <c r="NR3" s="79"/>
      <c r="NS3" s="78" t="s">
        <v>111</v>
      </c>
      <c r="NT3" s="79"/>
      <c r="NU3" s="79"/>
      <c r="NV3" s="78" t="s">
        <v>111</v>
      </c>
      <c r="NW3" s="79"/>
      <c r="NX3" s="79"/>
      <c r="NY3" s="78" t="s">
        <v>111</v>
      </c>
      <c r="NZ3" s="79"/>
      <c r="OA3" s="79"/>
      <c r="OB3" s="78" t="s">
        <v>111</v>
      </c>
      <c r="OC3" s="79"/>
      <c r="OD3" s="79"/>
      <c r="OE3" s="78" t="s">
        <v>111</v>
      </c>
      <c r="OF3" s="79"/>
      <c r="OG3" s="79"/>
      <c r="OH3" s="78" t="s">
        <v>111</v>
      </c>
      <c r="OI3" s="79"/>
      <c r="OJ3" s="79"/>
      <c r="OK3" s="78" t="s">
        <v>111</v>
      </c>
      <c r="OL3" s="79"/>
      <c r="OM3" s="79"/>
      <c r="ON3" s="78" t="s">
        <v>111</v>
      </c>
      <c r="OO3" s="79"/>
      <c r="OP3" s="79"/>
      <c r="OQ3" s="78" t="s">
        <v>111</v>
      </c>
      <c r="OR3" s="79"/>
      <c r="OS3" s="79"/>
      <c r="OT3" s="78" t="s">
        <v>111</v>
      </c>
      <c r="OU3" s="79"/>
      <c r="OV3" s="79"/>
      <c r="OW3" s="78" t="s">
        <v>111</v>
      </c>
      <c r="OX3" s="79"/>
      <c r="OY3" s="79"/>
      <c r="OZ3" s="78" t="s">
        <v>111</v>
      </c>
      <c r="PA3" s="79"/>
      <c r="PB3" s="79"/>
      <c r="PC3" s="78" t="s">
        <v>111</v>
      </c>
      <c r="PD3" s="79"/>
      <c r="PE3" s="79"/>
      <c r="PF3" s="78" t="s">
        <v>111</v>
      </c>
      <c r="PG3" s="79"/>
      <c r="PH3" s="79"/>
      <c r="PI3" s="78" t="s">
        <v>111</v>
      </c>
      <c r="PJ3" s="79"/>
      <c r="PK3" s="79"/>
      <c r="PL3" s="78" t="s">
        <v>111</v>
      </c>
      <c r="PM3" s="79"/>
      <c r="PN3" s="79"/>
      <c r="PO3" s="78" t="s">
        <v>111</v>
      </c>
      <c r="PP3" s="79"/>
      <c r="PQ3" s="79"/>
      <c r="PR3" s="78" t="s">
        <v>111</v>
      </c>
      <c r="PS3" s="79"/>
      <c r="PT3" s="79"/>
      <c r="PU3" s="78" t="s">
        <v>111</v>
      </c>
      <c r="PV3" s="79"/>
      <c r="PW3" s="79"/>
      <c r="PX3" s="78" t="s">
        <v>111</v>
      </c>
      <c r="PY3" s="79"/>
      <c r="PZ3" s="79"/>
      <c r="QA3" s="78" t="s">
        <v>111</v>
      </c>
      <c r="QB3" s="79"/>
      <c r="QC3" s="79"/>
      <c r="QD3" s="78" t="s">
        <v>111</v>
      </c>
      <c r="QE3" s="79"/>
      <c r="QF3" s="79"/>
      <c r="QG3" s="78" t="s">
        <v>111</v>
      </c>
      <c r="QH3" s="79"/>
      <c r="QI3" s="79"/>
      <c r="QJ3" s="78" t="s">
        <v>111</v>
      </c>
      <c r="QK3" s="79"/>
      <c r="QL3" s="79"/>
      <c r="QM3" s="78" t="s">
        <v>111</v>
      </c>
      <c r="QN3" s="79"/>
      <c r="QO3" s="79"/>
      <c r="QP3" s="78" t="s">
        <v>111</v>
      </c>
      <c r="QQ3" s="79"/>
      <c r="QR3" s="79"/>
      <c r="QS3" s="78" t="s">
        <v>111</v>
      </c>
      <c r="QT3" s="79"/>
      <c r="QU3" s="79"/>
      <c r="QV3" s="78" t="s">
        <v>111</v>
      </c>
      <c r="QW3" s="79"/>
      <c r="QX3" s="79"/>
      <c r="QY3" s="78" t="s">
        <v>111</v>
      </c>
      <c r="QZ3" s="79"/>
      <c r="RA3" s="79"/>
      <c r="RB3" s="78" t="s">
        <v>111</v>
      </c>
      <c r="RC3" s="79"/>
      <c r="RD3" s="79"/>
      <c r="RE3" s="78" t="s">
        <v>111</v>
      </c>
      <c r="RF3" s="79"/>
      <c r="RG3" s="79"/>
      <c r="RH3" s="78" t="s">
        <v>111</v>
      </c>
      <c r="RI3" s="79"/>
      <c r="RJ3" s="79"/>
      <c r="RK3" s="78" t="s">
        <v>111</v>
      </c>
      <c r="RL3" s="79"/>
      <c r="RM3" s="79"/>
      <c r="RN3" s="78" t="s">
        <v>111</v>
      </c>
      <c r="RO3" s="79"/>
      <c r="RP3" s="79"/>
      <c r="RQ3" s="78" t="s">
        <v>111</v>
      </c>
      <c r="RR3" s="79"/>
      <c r="RS3" s="79"/>
      <c r="RT3" s="78" t="s">
        <v>111</v>
      </c>
      <c r="RU3" s="79"/>
      <c r="RV3" s="79"/>
      <c r="RW3" s="78" t="s">
        <v>111</v>
      </c>
      <c r="RX3" s="79"/>
      <c r="RY3" s="79"/>
      <c r="RZ3" s="78" t="s">
        <v>111</v>
      </c>
      <c r="SA3" s="79"/>
      <c r="SB3" s="79"/>
      <c r="SC3" s="78" t="s">
        <v>111</v>
      </c>
      <c r="SD3" s="79"/>
      <c r="SE3" s="79"/>
      <c r="SF3" s="78" t="s">
        <v>111</v>
      </c>
      <c r="SG3" s="79"/>
      <c r="SH3" s="79"/>
      <c r="SI3" s="78" t="s">
        <v>111</v>
      </c>
      <c r="SJ3" s="79"/>
      <c r="SK3" s="79"/>
      <c r="SL3" s="78" t="s">
        <v>111</v>
      </c>
      <c r="SM3" s="79"/>
      <c r="SN3" s="79"/>
      <c r="SO3" s="78" t="s">
        <v>111</v>
      </c>
      <c r="SP3" s="79"/>
      <c r="SQ3" s="79"/>
      <c r="SR3" s="78" t="s">
        <v>111</v>
      </c>
      <c r="SS3" s="79"/>
      <c r="ST3" s="79"/>
      <c r="SU3" s="78" t="s">
        <v>111</v>
      </c>
      <c r="SV3" s="79"/>
      <c r="SW3" s="79"/>
      <c r="SX3" s="78" t="s">
        <v>111</v>
      </c>
      <c r="SY3" s="79"/>
      <c r="SZ3" s="79"/>
      <c r="TA3" s="78" t="s">
        <v>111</v>
      </c>
      <c r="TB3" s="79"/>
      <c r="TC3" s="79"/>
      <c r="TD3" s="78" t="s">
        <v>111</v>
      </c>
      <c r="TE3" s="79"/>
      <c r="TF3" s="79"/>
      <c r="TG3" s="78" t="s">
        <v>111</v>
      </c>
      <c r="TH3" s="79"/>
      <c r="TI3" s="79"/>
      <c r="TJ3" s="78" t="s">
        <v>111</v>
      </c>
      <c r="TK3" s="79"/>
      <c r="TL3" s="79"/>
      <c r="TM3" s="78" t="s">
        <v>111</v>
      </c>
      <c r="TN3" s="79"/>
      <c r="TO3" s="79"/>
      <c r="TP3" s="78" t="s">
        <v>111</v>
      </c>
      <c r="TQ3" s="79"/>
      <c r="TR3" s="79"/>
      <c r="TS3" s="78" t="s">
        <v>111</v>
      </c>
      <c r="TT3" s="79"/>
      <c r="TU3" s="79"/>
      <c r="TV3" s="78" t="s">
        <v>111</v>
      </c>
      <c r="TW3" s="79"/>
      <c r="TX3" s="79"/>
      <c r="TY3" s="78" t="s">
        <v>111</v>
      </c>
      <c r="TZ3" s="79"/>
      <c r="UA3" s="79"/>
      <c r="UB3" s="78" t="s">
        <v>111</v>
      </c>
      <c r="UC3" s="79"/>
      <c r="UD3" s="79"/>
      <c r="UE3" s="78" t="s">
        <v>111</v>
      </c>
      <c r="UF3" s="79"/>
      <c r="UG3" s="79"/>
      <c r="UH3" s="78" t="s">
        <v>111</v>
      </c>
      <c r="UI3" s="79"/>
      <c r="UJ3" s="79"/>
      <c r="UK3" s="78" t="s">
        <v>111</v>
      </c>
      <c r="UL3" s="79"/>
      <c r="UM3" s="79"/>
      <c r="UN3" s="78" t="s">
        <v>111</v>
      </c>
      <c r="UO3" s="79"/>
      <c r="UP3" s="79"/>
      <c r="UQ3" s="78" t="s">
        <v>111</v>
      </c>
      <c r="UR3" s="79"/>
      <c r="US3" s="79"/>
      <c r="UT3" s="78" t="s">
        <v>111</v>
      </c>
      <c r="UU3" s="79"/>
      <c r="UV3" s="79"/>
      <c r="UW3" s="78" t="s">
        <v>111</v>
      </c>
      <c r="UX3" s="79"/>
      <c r="UY3" s="79"/>
      <c r="UZ3" s="78" t="s">
        <v>111</v>
      </c>
      <c r="VA3" s="79"/>
      <c r="VB3" s="79"/>
      <c r="VC3" s="78" t="s">
        <v>111</v>
      </c>
      <c r="VD3" s="79"/>
      <c r="VE3" s="79"/>
      <c r="VF3" s="78" t="s">
        <v>111</v>
      </c>
      <c r="VG3" s="79"/>
      <c r="VH3" s="79"/>
      <c r="VI3" s="78" t="s">
        <v>111</v>
      </c>
      <c r="VJ3" s="79"/>
      <c r="VK3" s="79"/>
      <c r="VL3" s="78" t="s">
        <v>111</v>
      </c>
      <c r="VM3" s="79"/>
      <c r="VN3" s="79"/>
      <c r="VO3" s="78" t="s">
        <v>111</v>
      </c>
      <c r="VP3" s="79"/>
      <c r="VQ3" s="79"/>
      <c r="VR3" s="78" t="s">
        <v>111</v>
      </c>
      <c r="VS3" s="79"/>
      <c r="VT3" s="79"/>
      <c r="VU3" s="78" t="s">
        <v>111</v>
      </c>
      <c r="VV3" s="79"/>
      <c r="VW3" s="79"/>
      <c r="VX3" s="78" t="s">
        <v>111</v>
      </c>
      <c r="VY3" s="79"/>
      <c r="VZ3" s="79"/>
      <c r="WA3" s="78" t="s">
        <v>111</v>
      </c>
      <c r="WB3" s="79"/>
      <c r="WC3" s="79"/>
      <c r="WD3" s="78" t="s">
        <v>111</v>
      </c>
      <c r="WE3" s="79"/>
      <c r="WF3" s="79"/>
      <c r="WG3" s="78" t="s">
        <v>111</v>
      </c>
      <c r="WH3" s="79"/>
      <c r="WI3" s="79"/>
      <c r="WJ3" s="78" t="s">
        <v>111</v>
      </c>
      <c r="WK3" s="79"/>
      <c r="WL3" s="79"/>
      <c r="WM3" s="78" t="s">
        <v>111</v>
      </c>
      <c r="WN3" s="79"/>
      <c r="WO3" s="79"/>
      <c r="WP3" s="78" t="s">
        <v>111</v>
      </c>
      <c r="WQ3" s="79"/>
      <c r="WR3" s="79"/>
      <c r="WS3" s="78" t="s">
        <v>111</v>
      </c>
      <c r="WT3" s="79"/>
      <c r="WU3" s="79"/>
      <c r="WV3" s="78" t="s">
        <v>111</v>
      </c>
      <c r="WW3" s="79"/>
      <c r="WX3" s="79"/>
      <c r="WY3" s="78" t="s">
        <v>111</v>
      </c>
      <c r="WZ3" s="79"/>
      <c r="XA3" s="79"/>
      <c r="XB3" s="78" t="s">
        <v>111</v>
      </c>
      <c r="XC3" s="79"/>
      <c r="XD3" s="79"/>
      <c r="XE3" s="78" t="s">
        <v>111</v>
      </c>
      <c r="XF3" s="79"/>
      <c r="XG3" s="79"/>
      <c r="XH3" s="78" t="s">
        <v>111</v>
      </c>
      <c r="XI3" s="79"/>
      <c r="XJ3" s="79"/>
      <c r="XK3" s="78" t="s">
        <v>111</v>
      </c>
      <c r="XL3" s="79"/>
      <c r="XM3" s="79"/>
      <c r="XN3" s="78" t="s">
        <v>111</v>
      </c>
      <c r="XO3" s="79"/>
      <c r="XP3" s="79"/>
      <c r="XQ3" s="78" t="s">
        <v>111</v>
      </c>
      <c r="XR3" s="79"/>
      <c r="XS3" s="79"/>
      <c r="XT3" s="78" t="s">
        <v>111</v>
      </c>
      <c r="XU3" s="79"/>
      <c r="XV3" s="79"/>
      <c r="XW3" s="78" t="s">
        <v>111</v>
      </c>
      <c r="XX3" s="79"/>
      <c r="XY3" s="79"/>
      <c r="XZ3" s="78" t="s">
        <v>111</v>
      </c>
      <c r="YA3" s="79"/>
      <c r="YB3" s="79"/>
      <c r="YC3" s="78" t="s">
        <v>111</v>
      </c>
      <c r="YD3" s="79"/>
      <c r="YE3" s="79"/>
      <c r="YF3" s="78" t="s">
        <v>111</v>
      </c>
      <c r="YG3" s="79"/>
      <c r="YH3" s="79"/>
      <c r="YI3" s="78" t="s">
        <v>111</v>
      </c>
      <c r="YJ3" s="79"/>
      <c r="YK3" s="79"/>
      <c r="YL3" s="78" t="s">
        <v>111</v>
      </c>
      <c r="YM3" s="79"/>
      <c r="YN3" s="79"/>
      <c r="YO3" s="78" t="s">
        <v>111</v>
      </c>
      <c r="YP3" s="79"/>
      <c r="YQ3" s="79"/>
      <c r="YR3" s="78" t="s">
        <v>111</v>
      </c>
      <c r="YS3" s="79"/>
      <c r="YT3" s="79"/>
      <c r="YU3" s="78" t="s">
        <v>111</v>
      </c>
      <c r="YV3" s="79"/>
      <c r="YW3" s="79"/>
      <c r="YX3" s="78" t="s">
        <v>111</v>
      </c>
      <c r="YY3" s="79"/>
      <c r="YZ3" s="79"/>
      <c r="ZA3" s="78" t="s">
        <v>111</v>
      </c>
      <c r="ZB3" s="79"/>
      <c r="ZC3" s="79"/>
      <c r="ZD3" s="78" t="s">
        <v>111</v>
      </c>
      <c r="ZE3" s="79"/>
      <c r="ZF3" s="79"/>
      <c r="ZG3" s="78" t="s">
        <v>111</v>
      </c>
      <c r="ZH3" s="79"/>
      <c r="ZI3" s="79"/>
      <c r="ZJ3" s="78" t="s">
        <v>111</v>
      </c>
      <c r="ZK3" s="79"/>
      <c r="ZL3" s="79"/>
      <c r="ZM3" s="78" t="s">
        <v>111</v>
      </c>
      <c r="ZN3" s="79"/>
      <c r="ZO3" s="79"/>
      <c r="ZP3" s="78" t="s">
        <v>111</v>
      </c>
      <c r="ZQ3" s="79"/>
      <c r="ZR3" s="79"/>
      <c r="ZS3" s="78" t="s">
        <v>111</v>
      </c>
      <c r="ZT3" s="79"/>
      <c r="ZU3" s="79"/>
      <c r="ZV3" s="78" t="s">
        <v>111</v>
      </c>
      <c r="ZW3" s="79"/>
      <c r="ZX3" s="79"/>
      <c r="ZY3" s="78" t="s">
        <v>111</v>
      </c>
      <c r="ZZ3" s="79"/>
      <c r="AAA3" s="79"/>
      <c r="AAB3" s="78" t="s">
        <v>111</v>
      </c>
      <c r="AAC3" s="79"/>
      <c r="AAD3" s="79"/>
      <c r="AAE3" s="78" t="s">
        <v>111</v>
      </c>
      <c r="AAF3" s="79"/>
      <c r="AAG3" s="79"/>
      <c r="AAH3" s="78" t="s">
        <v>111</v>
      </c>
      <c r="AAI3" s="79"/>
      <c r="AAJ3" s="79"/>
      <c r="AAK3" s="78" t="s">
        <v>111</v>
      </c>
      <c r="AAL3" s="79"/>
      <c r="AAM3" s="79"/>
      <c r="AAN3" s="78" t="s">
        <v>111</v>
      </c>
      <c r="AAO3" s="79"/>
      <c r="AAP3" s="79"/>
      <c r="AAQ3" s="78" t="s">
        <v>111</v>
      </c>
      <c r="AAR3" s="79"/>
      <c r="AAS3" s="79"/>
      <c r="AAT3" s="78" t="s">
        <v>111</v>
      </c>
      <c r="AAU3" s="79"/>
      <c r="AAV3" s="79"/>
      <c r="AAW3" s="78" t="s">
        <v>111</v>
      </c>
      <c r="AAX3" s="79"/>
      <c r="AAY3" s="79"/>
      <c r="AAZ3" s="78" t="s">
        <v>111</v>
      </c>
      <c r="ABA3" s="79"/>
      <c r="ABB3" s="79"/>
      <c r="ABC3" s="78" t="s">
        <v>111</v>
      </c>
      <c r="ABD3" s="79"/>
      <c r="ABE3" s="79"/>
      <c r="ABF3" s="78" t="s">
        <v>111</v>
      </c>
      <c r="ABG3" s="79"/>
      <c r="ABH3" s="79"/>
      <c r="ABI3" s="78" t="s">
        <v>111</v>
      </c>
      <c r="ABJ3" s="79"/>
      <c r="ABK3" s="79"/>
      <c r="ABL3" s="78" t="s">
        <v>111</v>
      </c>
      <c r="ABM3" s="79"/>
      <c r="ABN3" s="79"/>
      <c r="ABO3" s="78" t="s">
        <v>111</v>
      </c>
      <c r="ABP3" s="79"/>
      <c r="ABQ3" s="79"/>
      <c r="ABR3" s="78" t="s">
        <v>111</v>
      </c>
      <c r="ABS3" s="79"/>
      <c r="ABT3" s="79"/>
      <c r="ABU3" s="78" t="s">
        <v>111</v>
      </c>
      <c r="ABV3" s="79"/>
      <c r="ABW3" s="79"/>
      <c r="ABX3" s="78" t="s">
        <v>111</v>
      </c>
      <c r="ABY3" s="79"/>
      <c r="ABZ3" s="79"/>
      <c r="ACA3" s="78" t="s">
        <v>111</v>
      </c>
      <c r="ACB3" s="79"/>
      <c r="ACC3" s="79"/>
      <c r="ACD3" s="78" t="s">
        <v>111</v>
      </c>
      <c r="ACE3" s="79"/>
      <c r="ACF3" s="79"/>
      <c r="ACG3" s="78" t="s">
        <v>111</v>
      </c>
      <c r="ACH3" s="79"/>
      <c r="ACI3" s="79"/>
      <c r="ACJ3" s="78" t="s">
        <v>111</v>
      </c>
      <c r="ACK3" s="79"/>
      <c r="ACL3" s="79"/>
      <c r="ACM3" s="78" t="s">
        <v>111</v>
      </c>
      <c r="ACN3" s="79"/>
      <c r="ACO3" s="79"/>
      <c r="ACP3" s="78" t="s">
        <v>111</v>
      </c>
      <c r="ACQ3" s="79"/>
      <c r="ACR3" s="79"/>
      <c r="ACS3" s="78" t="s">
        <v>111</v>
      </c>
      <c r="ACT3" s="79"/>
      <c r="ACU3" s="79"/>
      <c r="ACV3" s="78" t="s">
        <v>111</v>
      </c>
      <c r="ACW3" s="79"/>
      <c r="ACX3" s="79"/>
      <c r="ACY3" s="78" t="s">
        <v>111</v>
      </c>
      <c r="ACZ3" s="79"/>
      <c r="ADA3" s="79"/>
      <c r="ADB3" s="78" t="s">
        <v>111</v>
      </c>
      <c r="ADC3" s="79"/>
      <c r="ADD3" s="79"/>
      <c r="ADE3" s="78" t="s">
        <v>111</v>
      </c>
      <c r="ADF3" s="79"/>
      <c r="ADG3" s="79"/>
      <c r="ADH3" s="78" t="s">
        <v>111</v>
      </c>
      <c r="ADI3" s="79"/>
      <c r="ADJ3" s="79"/>
      <c r="ADK3" s="78" t="s">
        <v>111</v>
      </c>
      <c r="ADL3" s="79"/>
      <c r="ADM3" s="79"/>
      <c r="ADN3" s="78" t="s">
        <v>111</v>
      </c>
      <c r="ADO3" s="79"/>
      <c r="ADP3" s="79"/>
      <c r="ADQ3" s="78" t="s">
        <v>111</v>
      </c>
      <c r="ADR3" s="79"/>
      <c r="ADS3" s="79"/>
      <c r="ADT3" s="78" t="s">
        <v>111</v>
      </c>
      <c r="ADU3" s="79"/>
      <c r="ADV3" s="79"/>
      <c r="ADW3" s="78" t="s">
        <v>111</v>
      </c>
      <c r="ADX3" s="79"/>
      <c r="ADY3" s="79"/>
      <c r="ADZ3" s="78" t="s">
        <v>111</v>
      </c>
      <c r="AEA3" s="79"/>
      <c r="AEB3" s="79"/>
      <c r="AEC3" s="78" t="s">
        <v>111</v>
      </c>
      <c r="AED3" s="79"/>
      <c r="AEE3" s="79"/>
      <c r="AEF3" s="78" t="s">
        <v>111</v>
      </c>
      <c r="AEG3" s="79"/>
      <c r="AEH3" s="79"/>
      <c r="AEI3" s="78" t="s">
        <v>111</v>
      </c>
      <c r="AEJ3" s="79"/>
      <c r="AEK3" s="79"/>
      <c r="AEL3" s="78" t="s">
        <v>111</v>
      </c>
      <c r="AEM3" s="79"/>
      <c r="AEN3" s="79"/>
      <c r="AEO3" s="78" t="s">
        <v>111</v>
      </c>
      <c r="AEP3" s="79"/>
      <c r="AEQ3" s="79"/>
      <c r="AER3" s="78" t="s">
        <v>111</v>
      </c>
      <c r="AES3" s="79"/>
      <c r="AET3" s="79"/>
      <c r="AEU3" s="78" t="s">
        <v>111</v>
      </c>
      <c r="AEV3" s="79"/>
      <c r="AEW3" s="79"/>
      <c r="AEX3" s="78" t="s">
        <v>111</v>
      </c>
      <c r="AEY3" s="79"/>
      <c r="AEZ3" s="79"/>
      <c r="AFA3" s="78" t="s">
        <v>111</v>
      </c>
      <c r="AFB3" s="79"/>
      <c r="AFC3" s="79"/>
      <c r="AFD3" s="78" t="s">
        <v>111</v>
      </c>
      <c r="AFE3" s="79"/>
      <c r="AFF3" s="79"/>
      <c r="AFG3" s="78" t="s">
        <v>111</v>
      </c>
      <c r="AFH3" s="79"/>
      <c r="AFI3" s="79"/>
      <c r="AFJ3" s="78" t="s">
        <v>111</v>
      </c>
      <c r="AFK3" s="79"/>
      <c r="AFL3" s="79"/>
      <c r="AFM3" s="78" t="s">
        <v>111</v>
      </c>
      <c r="AFN3" s="79"/>
      <c r="AFO3" s="79"/>
      <c r="AFP3" s="78" t="s">
        <v>111</v>
      </c>
      <c r="AFQ3" s="79"/>
      <c r="AFR3" s="79"/>
      <c r="AFS3" s="78" t="s">
        <v>111</v>
      </c>
      <c r="AFT3" s="79"/>
      <c r="AFU3" s="79"/>
      <c r="AFV3" s="78" t="s">
        <v>111</v>
      </c>
      <c r="AFW3" s="79"/>
      <c r="AFX3" s="79"/>
      <c r="AFY3" s="78" t="s">
        <v>111</v>
      </c>
      <c r="AFZ3" s="79"/>
      <c r="AGA3" s="79"/>
      <c r="AGB3" s="78" t="s">
        <v>111</v>
      </c>
      <c r="AGC3" s="79"/>
      <c r="AGD3" s="79"/>
      <c r="AGE3" s="78" t="s">
        <v>111</v>
      </c>
      <c r="AGF3" s="79"/>
      <c r="AGG3" s="79"/>
      <c r="AGH3" s="78" t="s">
        <v>111</v>
      </c>
      <c r="AGI3" s="79"/>
      <c r="AGJ3" s="79"/>
      <c r="AGK3" s="78" t="s">
        <v>111</v>
      </c>
      <c r="AGL3" s="79"/>
      <c r="AGM3" s="79"/>
      <c r="AGN3" s="78" t="s">
        <v>111</v>
      </c>
      <c r="AGO3" s="79"/>
      <c r="AGP3" s="79"/>
      <c r="AGQ3" s="78" t="s">
        <v>111</v>
      </c>
      <c r="AGR3" s="79"/>
      <c r="AGS3" s="79"/>
      <c r="AGT3" s="78" t="s">
        <v>111</v>
      </c>
      <c r="AGU3" s="79"/>
      <c r="AGV3" s="79"/>
      <c r="AGW3" s="78" t="s">
        <v>111</v>
      </c>
      <c r="AGX3" s="79"/>
      <c r="AGY3" s="79"/>
      <c r="AGZ3" s="78" t="s">
        <v>111</v>
      </c>
      <c r="AHA3" s="79"/>
      <c r="AHB3" s="79"/>
      <c r="AHC3" s="78" t="s">
        <v>111</v>
      </c>
      <c r="AHD3" s="79"/>
      <c r="AHE3" s="79"/>
      <c r="AHF3" s="78" t="s">
        <v>111</v>
      </c>
      <c r="AHG3" s="79"/>
      <c r="AHH3" s="79"/>
      <c r="AHI3" s="78" t="s">
        <v>111</v>
      </c>
      <c r="AHJ3" s="79"/>
      <c r="AHK3" s="79"/>
      <c r="AHL3" s="78" t="s">
        <v>111</v>
      </c>
      <c r="AHM3" s="79"/>
      <c r="AHN3" s="79"/>
      <c r="AHO3" s="78" t="s">
        <v>111</v>
      </c>
      <c r="AHP3" s="79"/>
      <c r="AHQ3" s="79"/>
      <c r="AHR3" s="78" t="s">
        <v>111</v>
      </c>
      <c r="AHS3" s="79"/>
      <c r="AHT3" s="79"/>
      <c r="AHU3" s="78" t="s">
        <v>111</v>
      </c>
      <c r="AHV3" s="79"/>
      <c r="AHW3" s="79"/>
      <c r="AHX3" s="78" t="s">
        <v>111</v>
      </c>
      <c r="AHY3" s="79"/>
      <c r="AHZ3" s="79"/>
      <c r="AIA3" s="78" t="s">
        <v>111</v>
      </c>
      <c r="AIB3" s="79"/>
      <c r="AIC3" s="79"/>
      <c r="AID3" s="78" t="s">
        <v>111</v>
      </c>
      <c r="AIE3" s="79"/>
      <c r="AIF3" s="79"/>
      <c r="AIG3" s="78" t="s">
        <v>111</v>
      </c>
      <c r="AIH3" s="79"/>
      <c r="AII3" s="79"/>
      <c r="AIJ3" s="78" t="s">
        <v>111</v>
      </c>
      <c r="AIK3" s="79"/>
      <c r="AIL3" s="79"/>
      <c r="AIM3" s="78" t="s">
        <v>111</v>
      </c>
      <c r="AIN3" s="79"/>
      <c r="AIO3" s="79"/>
      <c r="AIP3" s="78" t="s">
        <v>111</v>
      </c>
      <c r="AIQ3" s="79"/>
      <c r="AIR3" s="79"/>
      <c r="AIS3" s="78" t="s">
        <v>111</v>
      </c>
      <c r="AIT3" s="79"/>
      <c r="AIU3" s="79"/>
      <c r="AIV3" s="78" t="s">
        <v>111</v>
      </c>
      <c r="AIW3" s="79"/>
      <c r="AIX3" s="79"/>
      <c r="AIY3" s="78" t="s">
        <v>111</v>
      </c>
      <c r="AIZ3" s="79"/>
      <c r="AJA3" s="79"/>
      <c r="AJB3" s="78" t="s">
        <v>111</v>
      </c>
      <c r="AJC3" s="79"/>
      <c r="AJD3" s="79"/>
      <c r="AJE3" s="78" t="s">
        <v>111</v>
      </c>
      <c r="AJF3" s="79"/>
      <c r="AJG3" s="79"/>
      <c r="AJH3" s="78" t="s">
        <v>111</v>
      </c>
      <c r="AJI3" s="79"/>
      <c r="AJJ3" s="79"/>
      <c r="AJK3" s="78" t="s">
        <v>111</v>
      </c>
      <c r="AJL3" s="79"/>
      <c r="AJM3" s="79"/>
      <c r="AJN3" s="78" t="s">
        <v>111</v>
      </c>
      <c r="AJO3" s="79"/>
      <c r="AJP3" s="79"/>
      <c r="AJQ3" s="78" t="s">
        <v>111</v>
      </c>
      <c r="AJR3" s="79"/>
      <c r="AJS3" s="79"/>
      <c r="AJT3" s="78" t="s">
        <v>111</v>
      </c>
      <c r="AJU3" s="79"/>
      <c r="AJV3" s="79"/>
      <c r="AJW3" s="78" t="s">
        <v>111</v>
      </c>
      <c r="AJX3" s="79"/>
      <c r="AJY3" s="79"/>
      <c r="AJZ3" s="78" t="s">
        <v>111</v>
      </c>
      <c r="AKA3" s="79"/>
      <c r="AKB3" s="79"/>
      <c r="AKC3" s="78" t="s">
        <v>111</v>
      </c>
      <c r="AKD3" s="79"/>
      <c r="AKE3" s="79"/>
      <c r="AKF3" s="78" t="s">
        <v>111</v>
      </c>
      <c r="AKG3" s="79"/>
      <c r="AKH3" s="79"/>
      <c r="AKI3" s="78" t="s">
        <v>111</v>
      </c>
      <c r="AKJ3" s="79"/>
      <c r="AKK3" s="79"/>
      <c r="AKL3" s="78" t="s">
        <v>111</v>
      </c>
      <c r="AKM3" s="79"/>
      <c r="AKN3" s="79"/>
      <c r="AKO3" s="78" t="s">
        <v>111</v>
      </c>
      <c r="AKP3" s="79"/>
      <c r="AKQ3" s="79"/>
      <c r="AKR3" s="78" t="s">
        <v>111</v>
      </c>
      <c r="AKS3" s="79"/>
      <c r="AKT3" s="79"/>
      <c r="AKU3" s="78" t="s">
        <v>111</v>
      </c>
      <c r="AKV3" s="79"/>
      <c r="AKW3" s="79"/>
      <c r="AKX3" s="78" t="s">
        <v>111</v>
      </c>
      <c r="AKY3" s="79"/>
      <c r="AKZ3" s="79"/>
      <c r="ALA3" s="78" t="s">
        <v>111</v>
      </c>
      <c r="ALB3" s="79"/>
      <c r="ALC3" s="79"/>
      <c r="ALD3" s="78" t="s">
        <v>111</v>
      </c>
      <c r="ALE3" s="79"/>
      <c r="ALF3" s="79"/>
      <c r="ALG3" s="78" t="s">
        <v>111</v>
      </c>
      <c r="ALH3" s="79"/>
      <c r="ALI3" s="79"/>
      <c r="ALJ3" s="78" t="s">
        <v>111</v>
      </c>
      <c r="ALK3" s="79"/>
      <c r="ALL3" s="79"/>
      <c r="ALM3" s="78" t="s">
        <v>111</v>
      </c>
      <c r="ALN3" s="79"/>
      <c r="ALO3" s="79"/>
      <c r="ALP3" s="78" t="s">
        <v>111</v>
      </c>
      <c r="ALQ3" s="79"/>
      <c r="ALR3" s="79"/>
      <c r="ALS3" s="78" t="s">
        <v>111</v>
      </c>
      <c r="ALT3" s="79"/>
      <c r="ALU3" s="79"/>
      <c r="ALV3" s="78" t="s">
        <v>111</v>
      </c>
      <c r="ALW3" s="79"/>
      <c r="ALX3" s="79"/>
      <c r="ALY3" s="78" t="s">
        <v>111</v>
      </c>
      <c r="ALZ3" s="79"/>
      <c r="AMA3" s="79"/>
      <c r="AMB3" s="78" t="s">
        <v>111</v>
      </c>
      <c r="AMC3" s="79"/>
      <c r="AMD3" s="79"/>
      <c r="AME3" s="78" t="s">
        <v>111</v>
      </c>
      <c r="AMF3" s="79"/>
      <c r="AMG3" s="79"/>
      <c r="AMH3" s="78" t="s">
        <v>111</v>
      </c>
      <c r="AMI3" s="79"/>
      <c r="AMJ3" s="79"/>
      <c r="AMK3" s="78" t="s">
        <v>111</v>
      </c>
      <c r="AML3" s="79"/>
      <c r="AMM3" s="79"/>
      <c r="AMN3" s="78" t="s">
        <v>111</v>
      </c>
      <c r="AMO3" s="79"/>
      <c r="AMP3" s="79"/>
      <c r="AMQ3" s="78" t="s">
        <v>111</v>
      </c>
      <c r="AMR3" s="79"/>
      <c r="AMS3" s="79"/>
      <c r="AMT3" s="78" t="s">
        <v>111</v>
      </c>
      <c r="AMU3" s="79"/>
      <c r="AMV3" s="79"/>
      <c r="AMW3" s="78" t="s">
        <v>111</v>
      </c>
      <c r="AMX3" s="79"/>
      <c r="AMY3" s="79"/>
      <c r="AMZ3" s="78" t="s">
        <v>111</v>
      </c>
      <c r="ANA3" s="79"/>
      <c r="ANB3" s="79"/>
      <c r="ANC3" s="78" t="s">
        <v>111</v>
      </c>
      <c r="AND3" s="79"/>
      <c r="ANE3" s="79"/>
      <c r="ANF3" s="78" t="s">
        <v>111</v>
      </c>
      <c r="ANG3" s="79"/>
      <c r="ANH3" s="79"/>
      <c r="ANI3" s="78" t="s">
        <v>111</v>
      </c>
      <c r="ANJ3" s="79"/>
      <c r="ANK3" s="79"/>
      <c r="ANL3" s="78" t="s">
        <v>111</v>
      </c>
      <c r="ANM3" s="79"/>
      <c r="ANN3" s="79"/>
      <c r="ANO3" s="78" t="s">
        <v>111</v>
      </c>
      <c r="ANP3" s="79"/>
      <c r="ANQ3" s="79"/>
      <c r="ANR3" s="78" t="s">
        <v>111</v>
      </c>
      <c r="ANS3" s="79"/>
      <c r="ANT3" s="79"/>
      <c r="ANU3" s="78" t="s">
        <v>111</v>
      </c>
      <c r="ANV3" s="79"/>
      <c r="ANW3" s="79"/>
      <c r="ANX3" s="78" t="s">
        <v>111</v>
      </c>
      <c r="ANY3" s="79"/>
      <c r="ANZ3" s="79"/>
      <c r="AOA3" s="78" t="s">
        <v>111</v>
      </c>
      <c r="AOB3" s="79"/>
      <c r="AOC3" s="79"/>
      <c r="AOD3" s="78" t="s">
        <v>111</v>
      </c>
      <c r="AOE3" s="79"/>
      <c r="AOF3" s="79"/>
      <c r="AOG3" s="78" t="s">
        <v>111</v>
      </c>
      <c r="AOH3" s="79"/>
      <c r="AOI3" s="79"/>
      <c r="AOJ3" s="78" t="s">
        <v>111</v>
      </c>
      <c r="AOK3" s="79"/>
      <c r="AOL3" s="79"/>
      <c r="AOM3" s="78" t="s">
        <v>111</v>
      </c>
      <c r="AON3" s="79"/>
      <c r="AOO3" s="79"/>
      <c r="AOP3" s="78" t="s">
        <v>111</v>
      </c>
      <c r="AOQ3" s="79"/>
      <c r="AOR3" s="79"/>
      <c r="AOS3" s="78" t="s">
        <v>111</v>
      </c>
      <c r="AOT3" s="79"/>
      <c r="AOU3" s="79"/>
      <c r="AOV3" s="78" t="s">
        <v>111</v>
      </c>
      <c r="AOW3" s="79"/>
      <c r="AOX3" s="79"/>
      <c r="AOY3" s="78" t="s">
        <v>111</v>
      </c>
      <c r="AOZ3" s="79"/>
      <c r="APA3" s="79"/>
      <c r="APB3" s="78" t="s">
        <v>111</v>
      </c>
      <c r="APC3" s="79"/>
      <c r="APD3" s="79"/>
      <c r="APE3" s="78" t="s">
        <v>111</v>
      </c>
      <c r="APF3" s="79"/>
      <c r="APG3" s="79"/>
      <c r="APH3" s="78" t="s">
        <v>111</v>
      </c>
      <c r="API3" s="79"/>
      <c r="APJ3" s="79"/>
      <c r="APK3" s="78" t="s">
        <v>111</v>
      </c>
      <c r="APL3" s="79"/>
      <c r="APM3" s="79"/>
      <c r="APN3" s="78" t="s">
        <v>111</v>
      </c>
      <c r="APO3" s="79"/>
      <c r="APP3" s="79"/>
      <c r="APQ3" s="78" t="s">
        <v>111</v>
      </c>
      <c r="APR3" s="79"/>
      <c r="APS3" s="79"/>
      <c r="APT3" s="78" t="s">
        <v>111</v>
      </c>
      <c r="APU3" s="79"/>
      <c r="APV3" s="79"/>
      <c r="APW3" s="78" t="s">
        <v>111</v>
      </c>
      <c r="APX3" s="79"/>
      <c r="APY3" s="79"/>
      <c r="APZ3" s="78" t="s">
        <v>111</v>
      </c>
      <c r="AQA3" s="79"/>
      <c r="AQB3" s="79"/>
      <c r="AQC3" s="78" t="s">
        <v>111</v>
      </c>
      <c r="AQD3" s="79"/>
      <c r="AQE3" s="79"/>
      <c r="AQF3" s="78" t="s">
        <v>111</v>
      </c>
      <c r="AQG3" s="79"/>
      <c r="AQH3" s="79"/>
      <c r="AQI3" s="78" t="s">
        <v>111</v>
      </c>
      <c r="AQJ3" s="79"/>
      <c r="AQK3" s="79"/>
      <c r="AQL3" s="78" t="s">
        <v>111</v>
      </c>
      <c r="AQM3" s="79"/>
      <c r="AQN3" s="79"/>
      <c r="AQO3" s="78" t="s">
        <v>111</v>
      </c>
      <c r="AQP3" s="79"/>
      <c r="AQQ3" s="79"/>
      <c r="AQR3" s="78" t="s">
        <v>111</v>
      </c>
      <c r="AQS3" s="79"/>
      <c r="AQT3" s="79"/>
      <c r="AQU3" s="78" t="s">
        <v>111</v>
      </c>
      <c r="AQV3" s="79"/>
      <c r="AQW3" s="79"/>
      <c r="AQX3" s="78" t="s">
        <v>111</v>
      </c>
      <c r="AQY3" s="79"/>
      <c r="AQZ3" s="79"/>
      <c r="ARA3" s="78" t="s">
        <v>111</v>
      </c>
      <c r="ARB3" s="79"/>
      <c r="ARC3" s="79"/>
      <c r="ARD3" s="78" t="s">
        <v>111</v>
      </c>
      <c r="ARE3" s="79"/>
      <c r="ARF3" s="79"/>
      <c r="ARG3" s="78" t="s">
        <v>111</v>
      </c>
      <c r="ARH3" s="79"/>
      <c r="ARI3" s="79"/>
      <c r="ARJ3" s="78" t="s">
        <v>111</v>
      </c>
      <c r="ARK3" s="79"/>
      <c r="ARL3" s="79"/>
      <c r="ARM3" s="78" t="s">
        <v>111</v>
      </c>
      <c r="ARN3" s="79"/>
      <c r="ARO3" s="79"/>
      <c r="ARP3" s="78" t="s">
        <v>111</v>
      </c>
      <c r="ARQ3" s="79"/>
      <c r="ARR3" s="79"/>
      <c r="ARS3" s="78" t="s">
        <v>111</v>
      </c>
      <c r="ART3" s="79"/>
      <c r="ARU3" s="79"/>
      <c r="ARV3" s="78" t="s">
        <v>111</v>
      </c>
      <c r="ARW3" s="79"/>
      <c r="ARX3" s="79"/>
      <c r="ARY3" s="78" t="s">
        <v>111</v>
      </c>
      <c r="ARZ3" s="79"/>
      <c r="ASA3" s="79"/>
      <c r="ASB3" s="78" t="s">
        <v>111</v>
      </c>
      <c r="ASC3" s="79"/>
      <c r="ASD3" s="79"/>
      <c r="ASE3" s="78" t="s">
        <v>111</v>
      </c>
      <c r="ASF3" s="79"/>
      <c r="ASG3" s="79"/>
      <c r="ASH3" s="78" t="s">
        <v>111</v>
      </c>
      <c r="ASI3" s="79"/>
      <c r="ASJ3" s="79"/>
      <c r="ASK3" s="78" t="s">
        <v>111</v>
      </c>
      <c r="ASL3" s="79"/>
      <c r="ASM3" s="79"/>
      <c r="ASN3" s="78" t="s">
        <v>111</v>
      </c>
      <c r="ASO3" s="79"/>
      <c r="ASP3" s="79"/>
      <c r="ASQ3" s="78" t="s">
        <v>111</v>
      </c>
      <c r="ASR3" s="79"/>
      <c r="ASS3" s="79"/>
      <c r="AST3" s="78" t="s">
        <v>111</v>
      </c>
      <c r="ASU3" s="79"/>
      <c r="ASV3" s="79"/>
      <c r="ASW3" s="78" t="s">
        <v>111</v>
      </c>
      <c r="ASX3" s="79"/>
      <c r="ASY3" s="79"/>
      <c r="ASZ3" s="78" t="s">
        <v>111</v>
      </c>
      <c r="ATA3" s="79"/>
      <c r="ATB3" s="79"/>
      <c r="ATC3" s="78" t="s">
        <v>111</v>
      </c>
      <c r="ATD3" s="79"/>
      <c r="ATE3" s="79"/>
      <c r="ATF3" s="78" t="s">
        <v>111</v>
      </c>
      <c r="ATG3" s="79"/>
      <c r="ATH3" s="79"/>
      <c r="ATI3" s="78" t="s">
        <v>111</v>
      </c>
      <c r="ATJ3" s="79"/>
      <c r="ATK3" s="79"/>
      <c r="ATL3" s="78" t="s">
        <v>111</v>
      </c>
      <c r="ATM3" s="79"/>
      <c r="ATN3" s="79"/>
      <c r="ATO3" s="78" t="s">
        <v>111</v>
      </c>
      <c r="ATP3" s="79"/>
      <c r="ATQ3" s="79"/>
      <c r="ATR3" s="78" t="s">
        <v>111</v>
      </c>
      <c r="ATS3" s="79"/>
      <c r="ATT3" s="79"/>
      <c r="ATU3" s="78" t="s">
        <v>111</v>
      </c>
      <c r="ATV3" s="79"/>
      <c r="ATW3" s="79"/>
      <c r="ATX3" s="78" t="s">
        <v>111</v>
      </c>
      <c r="ATY3" s="79"/>
      <c r="ATZ3" s="79"/>
      <c r="AUA3" s="78" t="s">
        <v>111</v>
      </c>
      <c r="AUB3" s="79"/>
      <c r="AUC3" s="79"/>
      <c r="AUD3" s="78" t="s">
        <v>111</v>
      </c>
      <c r="AUE3" s="79"/>
      <c r="AUF3" s="79"/>
      <c r="AUG3" s="78" t="s">
        <v>111</v>
      </c>
      <c r="AUH3" s="79"/>
      <c r="AUI3" s="79"/>
      <c r="AUJ3" s="78" t="s">
        <v>111</v>
      </c>
      <c r="AUK3" s="79"/>
      <c r="AUL3" s="79"/>
      <c r="AUM3" s="78" t="s">
        <v>111</v>
      </c>
      <c r="AUN3" s="79"/>
      <c r="AUO3" s="79"/>
      <c r="AUP3" s="78" t="s">
        <v>111</v>
      </c>
      <c r="AUQ3" s="79"/>
      <c r="AUR3" s="79"/>
      <c r="AUS3" s="78" t="s">
        <v>111</v>
      </c>
      <c r="AUT3" s="79"/>
      <c r="AUU3" s="79"/>
      <c r="AUV3" s="78" t="s">
        <v>111</v>
      </c>
      <c r="AUW3" s="79"/>
      <c r="AUX3" s="79"/>
      <c r="AUY3" s="78" t="s">
        <v>111</v>
      </c>
      <c r="AUZ3" s="79"/>
      <c r="AVA3" s="79"/>
      <c r="AVB3" s="78" t="s">
        <v>111</v>
      </c>
      <c r="AVC3" s="79"/>
      <c r="AVD3" s="79"/>
      <c r="AVE3" s="78" t="s">
        <v>111</v>
      </c>
      <c r="AVF3" s="79"/>
      <c r="AVG3" s="79"/>
      <c r="AVH3" s="78" t="s">
        <v>111</v>
      </c>
      <c r="AVI3" s="79"/>
      <c r="AVJ3" s="79"/>
      <c r="AVK3" s="78" t="s">
        <v>111</v>
      </c>
      <c r="AVL3" s="79"/>
      <c r="AVM3" s="79"/>
      <c r="AVN3" s="78" t="s">
        <v>111</v>
      </c>
      <c r="AVO3" s="79"/>
      <c r="AVP3" s="79"/>
      <c r="AVQ3" s="78" t="s">
        <v>111</v>
      </c>
      <c r="AVR3" s="79"/>
      <c r="AVS3" s="79"/>
      <c r="AVT3" s="78" t="s">
        <v>111</v>
      </c>
      <c r="AVU3" s="79"/>
      <c r="AVV3" s="79"/>
      <c r="AVW3" s="78" t="s">
        <v>111</v>
      </c>
      <c r="AVX3" s="79"/>
      <c r="AVY3" s="79"/>
      <c r="AVZ3" s="78" t="s">
        <v>111</v>
      </c>
      <c r="AWA3" s="79"/>
      <c r="AWB3" s="79"/>
      <c r="AWC3" s="78" t="s">
        <v>111</v>
      </c>
      <c r="AWD3" s="79"/>
      <c r="AWE3" s="79"/>
      <c r="AWF3" s="78" t="s">
        <v>111</v>
      </c>
      <c r="AWG3" s="79"/>
      <c r="AWH3" s="79"/>
      <c r="AWI3" s="78" t="s">
        <v>111</v>
      </c>
      <c r="AWJ3" s="79"/>
      <c r="AWK3" s="79"/>
      <c r="AWL3" s="78" t="s">
        <v>111</v>
      </c>
      <c r="AWM3" s="79"/>
      <c r="AWN3" s="79"/>
      <c r="AWO3" s="78" t="s">
        <v>111</v>
      </c>
      <c r="AWP3" s="79"/>
      <c r="AWQ3" s="79"/>
      <c r="AWR3" s="78" t="s">
        <v>111</v>
      </c>
      <c r="AWS3" s="79"/>
      <c r="AWT3" s="79"/>
      <c r="AWU3" s="78" t="s">
        <v>111</v>
      </c>
      <c r="AWV3" s="79"/>
      <c r="AWW3" s="79"/>
      <c r="AWX3" s="78" t="s">
        <v>111</v>
      </c>
      <c r="AWY3" s="79"/>
      <c r="AWZ3" s="79"/>
      <c r="AXA3" s="78" t="s">
        <v>111</v>
      </c>
      <c r="AXB3" s="79"/>
      <c r="AXC3" s="79"/>
      <c r="AXD3" s="78" t="s">
        <v>111</v>
      </c>
      <c r="AXE3" s="79"/>
      <c r="AXF3" s="79"/>
      <c r="AXG3" s="78" t="s">
        <v>111</v>
      </c>
      <c r="AXH3" s="79"/>
      <c r="AXI3" s="79"/>
      <c r="AXJ3" s="78" t="s">
        <v>111</v>
      </c>
      <c r="AXK3" s="79"/>
      <c r="AXL3" s="79"/>
      <c r="AXM3" s="78" t="s">
        <v>111</v>
      </c>
      <c r="AXN3" s="79"/>
      <c r="AXO3" s="79"/>
      <c r="AXP3" s="78" t="s">
        <v>111</v>
      </c>
      <c r="AXQ3" s="79"/>
      <c r="AXR3" s="79"/>
      <c r="AXS3" s="78" t="s">
        <v>111</v>
      </c>
      <c r="AXT3" s="79"/>
      <c r="AXU3" s="79"/>
      <c r="AXV3" s="78" t="s">
        <v>111</v>
      </c>
      <c r="AXW3" s="79"/>
      <c r="AXX3" s="79"/>
      <c r="AXY3" s="78" t="s">
        <v>111</v>
      </c>
      <c r="AXZ3" s="79"/>
      <c r="AYA3" s="79"/>
      <c r="AYB3" s="78" t="s">
        <v>111</v>
      </c>
      <c r="AYC3" s="79"/>
      <c r="AYD3" s="79"/>
      <c r="AYE3" s="78" t="s">
        <v>111</v>
      </c>
      <c r="AYF3" s="79"/>
      <c r="AYG3" s="79"/>
      <c r="AYH3" s="78" t="s">
        <v>111</v>
      </c>
      <c r="AYI3" s="79"/>
      <c r="AYJ3" s="79"/>
      <c r="AYK3" s="78" t="s">
        <v>111</v>
      </c>
      <c r="AYL3" s="79"/>
      <c r="AYM3" s="79"/>
      <c r="AYN3" s="78" t="s">
        <v>111</v>
      </c>
      <c r="AYO3" s="79"/>
      <c r="AYP3" s="79"/>
      <c r="AYQ3" s="78" t="s">
        <v>111</v>
      </c>
      <c r="AYR3" s="79"/>
      <c r="AYS3" s="79"/>
      <c r="AYT3" s="78" t="s">
        <v>111</v>
      </c>
      <c r="AYU3" s="79"/>
      <c r="AYV3" s="79"/>
      <c r="AYW3" s="78" t="s">
        <v>111</v>
      </c>
      <c r="AYX3" s="79"/>
      <c r="AYY3" s="79"/>
      <c r="AYZ3" s="78" t="s">
        <v>111</v>
      </c>
      <c r="AZA3" s="79"/>
      <c r="AZB3" s="79"/>
      <c r="AZC3" s="78" t="s">
        <v>111</v>
      </c>
      <c r="AZD3" s="79"/>
      <c r="AZE3" s="79"/>
      <c r="AZF3" s="78" t="s">
        <v>111</v>
      </c>
      <c r="AZG3" s="79"/>
      <c r="AZH3" s="79"/>
      <c r="AZI3" s="78" t="s">
        <v>111</v>
      </c>
      <c r="AZJ3" s="79"/>
      <c r="AZK3" s="79"/>
      <c r="AZL3" s="78" t="s">
        <v>111</v>
      </c>
      <c r="AZM3" s="79"/>
      <c r="AZN3" s="79"/>
      <c r="AZO3" s="78" t="s">
        <v>111</v>
      </c>
      <c r="AZP3" s="79"/>
      <c r="AZQ3" s="79"/>
      <c r="AZR3" s="78" t="s">
        <v>111</v>
      </c>
      <c r="AZS3" s="79"/>
      <c r="AZT3" s="79"/>
      <c r="AZU3" s="78" t="s">
        <v>111</v>
      </c>
      <c r="AZV3" s="79"/>
      <c r="AZW3" s="79"/>
      <c r="AZX3" s="78" t="s">
        <v>111</v>
      </c>
      <c r="AZY3" s="79"/>
      <c r="AZZ3" s="79"/>
      <c r="BAA3" s="78" t="s">
        <v>111</v>
      </c>
      <c r="BAB3" s="79"/>
      <c r="BAC3" s="79"/>
      <c r="BAD3" s="78" t="s">
        <v>111</v>
      </c>
      <c r="BAE3" s="79"/>
      <c r="BAF3" s="79"/>
      <c r="BAG3" s="78" t="s">
        <v>111</v>
      </c>
      <c r="BAH3" s="79"/>
      <c r="BAI3" s="79"/>
      <c r="BAJ3" s="78" t="s">
        <v>111</v>
      </c>
      <c r="BAK3" s="79"/>
      <c r="BAL3" s="79"/>
      <c r="BAM3" s="78" t="s">
        <v>111</v>
      </c>
      <c r="BAN3" s="79"/>
      <c r="BAO3" s="79"/>
      <c r="BAP3" s="78" t="s">
        <v>111</v>
      </c>
      <c r="BAQ3" s="79"/>
      <c r="BAR3" s="79"/>
      <c r="BAS3" s="78" t="s">
        <v>111</v>
      </c>
      <c r="BAT3" s="79"/>
      <c r="BAU3" s="79"/>
      <c r="BAV3" s="78" t="s">
        <v>111</v>
      </c>
      <c r="BAW3" s="79"/>
      <c r="BAX3" s="79"/>
      <c r="BAY3" s="78" t="s">
        <v>111</v>
      </c>
      <c r="BAZ3" s="79"/>
      <c r="BBA3" s="79"/>
      <c r="BBB3" s="78" t="s">
        <v>111</v>
      </c>
      <c r="BBC3" s="79"/>
      <c r="BBD3" s="79"/>
      <c r="BBE3" s="78" t="s">
        <v>111</v>
      </c>
      <c r="BBF3" s="79"/>
      <c r="BBG3" s="79"/>
      <c r="BBH3" s="78" t="s">
        <v>111</v>
      </c>
      <c r="BBI3" s="79"/>
      <c r="BBJ3" s="79"/>
      <c r="BBK3" s="78" t="s">
        <v>111</v>
      </c>
      <c r="BBL3" s="79"/>
      <c r="BBM3" s="79"/>
      <c r="BBN3" s="78" t="s">
        <v>111</v>
      </c>
      <c r="BBO3" s="79"/>
      <c r="BBP3" s="79"/>
      <c r="BBQ3" s="78" t="s">
        <v>111</v>
      </c>
      <c r="BBR3" s="79"/>
      <c r="BBS3" s="79"/>
      <c r="BBT3" s="78" t="s">
        <v>111</v>
      </c>
      <c r="BBU3" s="79"/>
      <c r="BBV3" s="79"/>
      <c r="BBW3" s="78" t="s">
        <v>111</v>
      </c>
      <c r="BBX3" s="79"/>
      <c r="BBY3" s="79"/>
      <c r="BBZ3" s="78" t="s">
        <v>111</v>
      </c>
      <c r="BCA3" s="79"/>
      <c r="BCB3" s="79"/>
      <c r="BCC3" s="78" t="s">
        <v>111</v>
      </c>
      <c r="BCD3" s="79"/>
      <c r="BCE3" s="79"/>
      <c r="BCF3" s="78" t="s">
        <v>111</v>
      </c>
      <c r="BCG3" s="79"/>
      <c r="BCH3" s="79"/>
      <c r="BCI3" s="78" t="s">
        <v>111</v>
      </c>
      <c r="BCJ3" s="79"/>
      <c r="BCK3" s="79"/>
      <c r="BCL3" s="78" t="s">
        <v>111</v>
      </c>
      <c r="BCM3" s="79"/>
      <c r="BCN3" s="79"/>
      <c r="BCO3" s="78" t="s">
        <v>111</v>
      </c>
      <c r="BCP3" s="79"/>
      <c r="BCQ3" s="79"/>
      <c r="BCR3" s="78" t="s">
        <v>111</v>
      </c>
      <c r="BCS3" s="79"/>
      <c r="BCT3" s="79"/>
      <c r="BCU3" s="78" t="s">
        <v>111</v>
      </c>
      <c r="BCV3" s="79"/>
      <c r="BCW3" s="79"/>
      <c r="BCX3" s="78" t="s">
        <v>111</v>
      </c>
      <c r="BCY3" s="79"/>
      <c r="BCZ3" s="79"/>
      <c r="BDA3" s="78" t="s">
        <v>111</v>
      </c>
      <c r="BDB3" s="79"/>
      <c r="BDC3" s="79"/>
      <c r="BDD3" s="78" t="s">
        <v>111</v>
      </c>
      <c r="BDE3" s="79"/>
      <c r="BDF3" s="79"/>
      <c r="BDG3" s="78" t="s">
        <v>111</v>
      </c>
      <c r="BDH3" s="79"/>
      <c r="BDI3" s="79"/>
      <c r="BDJ3" s="78" t="s">
        <v>111</v>
      </c>
      <c r="BDK3" s="79"/>
      <c r="BDL3" s="79"/>
      <c r="BDM3" s="78" t="s">
        <v>111</v>
      </c>
      <c r="BDN3" s="79"/>
      <c r="BDO3" s="79"/>
      <c r="BDP3" s="78" t="s">
        <v>111</v>
      </c>
      <c r="BDQ3" s="79"/>
      <c r="BDR3" s="79"/>
      <c r="BDS3" s="78" t="s">
        <v>111</v>
      </c>
      <c r="BDT3" s="79"/>
      <c r="BDU3" s="79"/>
      <c r="BDV3" s="78" t="s">
        <v>111</v>
      </c>
      <c r="BDW3" s="79"/>
      <c r="BDX3" s="79"/>
      <c r="BDY3" s="78" t="s">
        <v>111</v>
      </c>
      <c r="BDZ3" s="79"/>
      <c r="BEA3" s="79"/>
      <c r="BEB3" s="78" t="s">
        <v>111</v>
      </c>
      <c r="BEC3" s="79"/>
      <c r="BED3" s="79"/>
      <c r="BEE3" s="78" t="s">
        <v>111</v>
      </c>
      <c r="BEF3" s="79"/>
      <c r="BEG3" s="79"/>
      <c r="BEH3" s="78" t="s">
        <v>111</v>
      </c>
      <c r="BEI3" s="79"/>
      <c r="BEJ3" s="79"/>
      <c r="BEK3" s="78" t="s">
        <v>111</v>
      </c>
      <c r="BEL3" s="79"/>
      <c r="BEM3" s="79"/>
      <c r="BEN3" s="78" t="s">
        <v>111</v>
      </c>
      <c r="BEO3" s="79"/>
      <c r="BEP3" s="79"/>
      <c r="BEQ3" s="78" t="s">
        <v>111</v>
      </c>
      <c r="BER3" s="79"/>
      <c r="BES3" s="79"/>
      <c r="BET3" s="78" t="s">
        <v>111</v>
      </c>
      <c r="BEU3" s="79"/>
      <c r="BEV3" s="79"/>
      <c r="BEW3" s="78" t="s">
        <v>111</v>
      </c>
      <c r="BEX3" s="79"/>
      <c r="BEY3" s="79"/>
      <c r="BEZ3" s="78" t="s">
        <v>111</v>
      </c>
      <c r="BFA3" s="79"/>
      <c r="BFB3" s="79"/>
      <c r="BFC3" s="78" t="s">
        <v>111</v>
      </c>
      <c r="BFD3" s="79"/>
      <c r="BFE3" s="79"/>
      <c r="BFF3" s="78" t="s">
        <v>111</v>
      </c>
      <c r="BFG3" s="79"/>
      <c r="BFH3" s="79"/>
      <c r="BFI3" s="78" t="s">
        <v>111</v>
      </c>
      <c r="BFJ3" s="79"/>
      <c r="BFK3" s="79"/>
      <c r="BFL3" s="78" t="s">
        <v>111</v>
      </c>
      <c r="BFM3" s="79"/>
      <c r="BFN3" s="79"/>
      <c r="BFO3" s="78" t="s">
        <v>111</v>
      </c>
      <c r="BFP3" s="79"/>
      <c r="BFQ3" s="79"/>
      <c r="BFR3" s="78" t="s">
        <v>111</v>
      </c>
      <c r="BFS3" s="79"/>
      <c r="BFT3" s="79"/>
      <c r="BFU3" s="78" t="s">
        <v>111</v>
      </c>
      <c r="BFV3" s="79"/>
      <c r="BFW3" s="79"/>
      <c r="BFX3" s="78" t="s">
        <v>111</v>
      </c>
      <c r="BFY3" s="79"/>
      <c r="BFZ3" s="79"/>
      <c r="BGA3" s="78" t="s">
        <v>111</v>
      </c>
      <c r="BGB3" s="79"/>
      <c r="BGC3" s="79"/>
      <c r="BGD3" s="78" t="s">
        <v>111</v>
      </c>
      <c r="BGE3" s="79"/>
      <c r="BGF3" s="79"/>
      <c r="BGG3" s="78" t="s">
        <v>111</v>
      </c>
      <c r="BGH3" s="79"/>
      <c r="BGI3" s="79"/>
      <c r="BGJ3" s="78" t="s">
        <v>111</v>
      </c>
      <c r="BGK3" s="79"/>
      <c r="BGL3" s="79"/>
      <c r="BGM3" s="78" t="s">
        <v>111</v>
      </c>
      <c r="BGN3" s="79"/>
      <c r="BGO3" s="79"/>
      <c r="BGP3" s="78" t="s">
        <v>111</v>
      </c>
      <c r="BGQ3" s="79"/>
      <c r="BGR3" s="79"/>
      <c r="BGS3" s="78" t="s">
        <v>111</v>
      </c>
      <c r="BGT3" s="79"/>
      <c r="BGU3" s="79"/>
      <c r="BGV3" s="78" t="s">
        <v>111</v>
      </c>
      <c r="BGW3" s="79"/>
      <c r="BGX3" s="79"/>
      <c r="BGY3" s="78" t="s">
        <v>111</v>
      </c>
      <c r="BGZ3" s="79"/>
      <c r="BHA3" s="79"/>
      <c r="BHB3" s="78" t="s">
        <v>111</v>
      </c>
      <c r="BHC3" s="79"/>
      <c r="BHD3" s="79"/>
      <c r="BHE3" s="78" t="s">
        <v>111</v>
      </c>
      <c r="BHF3" s="79"/>
      <c r="BHG3" s="79"/>
      <c r="BHH3" s="78" t="s">
        <v>111</v>
      </c>
      <c r="BHI3" s="79"/>
      <c r="BHJ3" s="79"/>
      <c r="BHK3" s="78" t="s">
        <v>111</v>
      </c>
      <c r="BHL3" s="79"/>
      <c r="BHM3" s="79"/>
      <c r="BHN3" s="78" t="s">
        <v>111</v>
      </c>
      <c r="BHO3" s="79"/>
      <c r="BHP3" s="79"/>
      <c r="BHQ3" s="78" t="s">
        <v>111</v>
      </c>
      <c r="BHR3" s="79"/>
      <c r="BHS3" s="79"/>
      <c r="BHT3" s="78" t="s">
        <v>111</v>
      </c>
      <c r="BHU3" s="79"/>
      <c r="BHV3" s="79"/>
      <c r="BHW3" s="78" t="s">
        <v>111</v>
      </c>
      <c r="BHX3" s="79"/>
      <c r="BHY3" s="79"/>
      <c r="BHZ3" s="78" t="s">
        <v>111</v>
      </c>
      <c r="BIA3" s="79"/>
      <c r="BIB3" s="79"/>
      <c r="BIC3" s="78" t="s">
        <v>111</v>
      </c>
      <c r="BID3" s="79"/>
      <c r="BIE3" s="79"/>
      <c r="BIF3" s="78" t="s">
        <v>111</v>
      </c>
      <c r="BIG3" s="79"/>
      <c r="BIH3" s="79"/>
      <c r="BII3" s="78" t="s">
        <v>111</v>
      </c>
      <c r="BIJ3" s="79"/>
      <c r="BIK3" s="79"/>
      <c r="BIL3" s="78" t="s">
        <v>111</v>
      </c>
      <c r="BIM3" s="79"/>
      <c r="BIN3" s="79"/>
      <c r="BIO3" s="78" t="s">
        <v>111</v>
      </c>
      <c r="BIP3" s="79"/>
      <c r="BIQ3" s="79"/>
      <c r="BIR3" s="78" t="s">
        <v>111</v>
      </c>
      <c r="BIS3" s="79"/>
      <c r="BIT3" s="79"/>
      <c r="BIU3" s="78" t="s">
        <v>111</v>
      </c>
      <c r="BIV3" s="79"/>
      <c r="BIW3" s="79"/>
      <c r="BIX3" s="78" t="s">
        <v>111</v>
      </c>
      <c r="BIY3" s="79"/>
      <c r="BIZ3" s="79"/>
      <c r="BJA3" s="78" t="s">
        <v>111</v>
      </c>
      <c r="BJB3" s="79"/>
      <c r="BJC3" s="79"/>
      <c r="BJD3" s="78" t="s">
        <v>111</v>
      </c>
      <c r="BJE3" s="79"/>
      <c r="BJF3" s="79"/>
      <c r="BJG3" s="78" t="s">
        <v>111</v>
      </c>
      <c r="BJH3" s="79"/>
      <c r="BJI3" s="79"/>
      <c r="BJJ3" s="78" t="s">
        <v>111</v>
      </c>
      <c r="BJK3" s="79"/>
      <c r="BJL3" s="79"/>
      <c r="BJM3" s="78" t="s">
        <v>111</v>
      </c>
      <c r="BJN3" s="79"/>
      <c r="BJO3" s="79"/>
      <c r="BJP3" s="78" t="s">
        <v>111</v>
      </c>
      <c r="BJQ3" s="79"/>
      <c r="BJR3" s="79"/>
      <c r="BJS3" s="78" t="s">
        <v>111</v>
      </c>
      <c r="BJT3" s="79"/>
      <c r="BJU3" s="79"/>
      <c r="BJV3" s="78" t="s">
        <v>111</v>
      </c>
      <c r="BJW3" s="79"/>
      <c r="BJX3" s="79"/>
      <c r="BJY3" s="78" t="s">
        <v>111</v>
      </c>
      <c r="BJZ3" s="79"/>
      <c r="BKA3" s="79"/>
      <c r="BKB3" s="78" t="s">
        <v>111</v>
      </c>
      <c r="BKC3" s="79"/>
      <c r="BKD3" s="79"/>
      <c r="BKE3" s="78" t="s">
        <v>111</v>
      </c>
      <c r="BKF3" s="79"/>
      <c r="BKG3" s="79"/>
      <c r="BKH3" s="78" t="s">
        <v>111</v>
      </c>
      <c r="BKI3" s="79"/>
      <c r="BKJ3" s="79"/>
      <c r="BKK3" s="78" t="s">
        <v>111</v>
      </c>
      <c r="BKL3" s="79"/>
      <c r="BKM3" s="79"/>
      <c r="BKN3" s="78" t="s">
        <v>111</v>
      </c>
      <c r="BKO3" s="79"/>
      <c r="BKP3" s="79"/>
      <c r="BKQ3" s="78" t="s">
        <v>111</v>
      </c>
      <c r="BKR3" s="79"/>
      <c r="BKS3" s="79"/>
      <c r="BKT3" s="78" t="s">
        <v>111</v>
      </c>
      <c r="BKU3" s="79"/>
      <c r="BKV3" s="79"/>
      <c r="BKW3" s="78" t="s">
        <v>111</v>
      </c>
      <c r="BKX3" s="79"/>
      <c r="BKY3" s="79"/>
      <c r="BKZ3" s="78" t="s">
        <v>111</v>
      </c>
      <c r="BLA3" s="79"/>
      <c r="BLB3" s="79"/>
      <c r="BLC3" s="78" t="s">
        <v>111</v>
      </c>
      <c r="BLD3" s="79"/>
      <c r="BLE3" s="79"/>
      <c r="BLF3" s="78" t="s">
        <v>111</v>
      </c>
      <c r="BLG3" s="79"/>
      <c r="BLH3" s="79"/>
      <c r="BLI3" s="78" t="s">
        <v>111</v>
      </c>
      <c r="BLJ3" s="79"/>
      <c r="BLK3" s="79"/>
      <c r="BLL3" s="78" t="s">
        <v>111</v>
      </c>
      <c r="BLM3" s="79"/>
      <c r="BLN3" s="79"/>
      <c r="BLO3" s="78" t="s">
        <v>111</v>
      </c>
      <c r="BLP3" s="79"/>
      <c r="BLQ3" s="79"/>
      <c r="BLR3" s="78" t="s">
        <v>111</v>
      </c>
      <c r="BLS3" s="79"/>
      <c r="BLT3" s="79"/>
      <c r="BLU3" s="78" t="s">
        <v>111</v>
      </c>
      <c r="BLV3" s="79"/>
      <c r="BLW3" s="79"/>
      <c r="BLX3" s="78" t="s">
        <v>111</v>
      </c>
      <c r="BLY3" s="79"/>
      <c r="BLZ3" s="79"/>
      <c r="BMA3" s="78" t="s">
        <v>111</v>
      </c>
      <c r="BMB3" s="79"/>
      <c r="BMC3" s="79"/>
      <c r="BMD3" s="78" t="s">
        <v>111</v>
      </c>
      <c r="BME3" s="79"/>
      <c r="BMF3" s="79"/>
      <c r="BMG3" s="78" t="s">
        <v>111</v>
      </c>
      <c r="BMH3" s="79"/>
      <c r="BMI3" s="79"/>
      <c r="BMJ3" s="78" t="s">
        <v>111</v>
      </c>
      <c r="BMK3" s="79"/>
      <c r="BML3" s="79"/>
      <c r="BMM3" s="78" t="s">
        <v>111</v>
      </c>
      <c r="BMN3" s="79"/>
      <c r="BMO3" s="79"/>
      <c r="BMP3" s="78" t="s">
        <v>111</v>
      </c>
      <c r="BMQ3" s="79"/>
      <c r="BMR3" s="79"/>
      <c r="BMS3" s="78" t="s">
        <v>111</v>
      </c>
      <c r="BMT3" s="79"/>
      <c r="BMU3" s="79"/>
      <c r="BMV3" s="78" t="s">
        <v>111</v>
      </c>
      <c r="BMW3" s="79"/>
      <c r="BMX3" s="79"/>
      <c r="BMY3" s="78" t="s">
        <v>111</v>
      </c>
      <c r="BMZ3" s="79"/>
      <c r="BNA3" s="79"/>
      <c r="BNB3" s="78" t="s">
        <v>111</v>
      </c>
      <c r="BNC3" s="79"/>
      <c r="BND3" s="79"/>
      <c r="BNE3" s="78" t="s">
        <v>111</v>
      </c>
      <c r="BNF3" s="79"/>
      <c r="BNG3" s="79"/>
      <c r="BNH3" s="78" t="s">
        <v>111</v>
      </c>
      <c r="BNI3" s="79"/>
      <c r="BNJ3" s="79"/>
      <c r="BNK3" s="78" t="s">
        <v>111</v>
      </c>
      <c r="BNL3" s="79"/>
      <c r="BNM3" s="79"/>
      <c r="BNN3" s="78" t="s">
        <v>111</v>
      </c>
      <c r="BNO3" s="79"/>
      <c r="BNP3" s="79"/>
      <c r="BNQ3" s="78" t="s">
        <v>111</v>
      </c>
      <c r="BNR3" s="79"/>
      <c r="BNS3" s="79"/>
      <c r="BNT3" s="78" t="s">
        <v>111</v>
      </c>
      <c r="BNU3" s="79"/>
      <c r="BNV3" s="79"/>
      <c r="BNW3" s="78" t="s">
        <v>111</v>
      </c>
      <c r="BNX3" s="79"/>
      <c r="BNY3" s="79"/>
      <c r="BNZ3" s="78" t="s">
        <v>111</v>
      </c>
      <c r="BOA3" s="79"/>
      <c r="BOB3" s="79"/>
      <c r="BOC3" s="78" t="s">
        <v>111</v>
      </c>
      <c r="BOD3" s="79"/>
      <c r="BOE3" s="79"/>
      <c r="BOF3" s="78" t="s">
        <v>111</v>
      </c>
      <c r="BOG3" s="79"/>
      <c r="BOH3" s="79"/>
      <c r="BOI3" s="78" t="s">
        <v>111</v>
      </c>
      <c r="BOJ3" s="79"/>
      <c r="BOK3" s="79"/>
      <c r="BOL3" s="78" t="s">
        <v>111</v>
      </c>
      <c r="BOM3" s="79"/>
      <c r="BON3" s="79"/>
      <c r="BOO3" s="78" t="s">
        <v>111</v>
      </c>
      <c r="BOP3" s="79"/>
      <c r="BOQ3" s="79"/>
      <c r="BOR3" s="78" t="s">
        <v>111</v>
      </c>
      <c r="BOS3" s="79"/>
      <c r="BOT3" s="79"/>
      <c r="BOU3" s="78" t="s">
        <v>111</v>
      </c>
      <c r="BOV3" s="79"/>
      <c r="BOW3" s="79"/>
      <c r="BOX3" s="78" t="s">
        <v>111</v>
      </c>
      <c r="BOY3" s="79"/>
      <c r="BOZ3" s="79"/>
      <c r="BPA3" s="78" t="s">
        <v>111</v>
      </c>
      <c r="BPB3" s="79"/>
      <c r="BPC3" s="79"/>
      <c r="BPD3" s="78" t="s">
        <v>111</v>
      </c>
      <c r="BPE3" s="79"/>
      <c r="BPF3" s="79"/>
      <c r="BPG3" s="78" t="s">
        <v>111</v>
      </c>
      <c r="BPH3" s="79"/>
      <c r="BPI3" s="79"/>
      <c r="BPJ3" s="78" t="s">
        <v>111</v>
      </c>
      <c r="BPK3" s="79"/>
      <c r="BPL3" s="79"/>
      <c r="BPM3" s="78" t="s">
        <v>111</v>
      </c>
      <c r="BPN3" s="79"/>
      <c r="BPO3" s="79"/>
      <c r="BPP3" s="78" t="s">
        <v>111</v>
      </c>
      <c r="BPQ3" s="79"/>
      <c r="BPR3" s="79"/>
      <c r="BPS3" s="78" t="s">
        <v>111</v>
      </c>
      <c r="BPT3" s="79"/>
      <c r="BPU3" s="79"/>
      <c r="BPV3" s="78" t="s">
        <v>111</v>
      </c>
      <c r="BPW3" s="79"/>
      <c r="BPX3" s="79"/>
      <c r="BPY3" s="78" t="s">
        <v>111</v>
      </c>
      <c r="BPZ3" s="79"/>
      <c r="BQA3" s="79"/>
      <c r="BQB3" s="78" t="s">
        <v>111</v>
      </c>
      <c r="BQC3" s="79"/>
      <c r="BQD3" s="79"/>
      <c r="BQE3" s="78" t="s">
        <v>111</v>
      </c>
      <c r="BQF3" s="79"/>
      <c r="BQG3" s="79"/>
      <c r="BQH3" s="78" t="s">
        <v>111</v>
      </c>
      <c r="BQI3" s="79"/>
      <c r="BQJ3" s="79"/>
      <c r="BQK3" s="78" t="s">
        <v>111</v>
      </c>
      <c r="BQL3" s="79"/>
      <c r="BQM3" s="79"/>
      <c r="BQN3" s="78" t="s">
        <v>111</v>
      </c>
      <c r="BQO3" s="79"/>
      <c r="BQP3" s="79"/>
      <c r="BQQ3" s="78" t="s">
        <v>111</v>
      </c>
      <c r="BQR3" s="79"/>
      <c r="BQS3" s="79"/>
      <c r="BQT3" s="78" t="s">
        <v>111</v>
      </c>
      <c r="BQU3" s="79"/>
      <c r="BQV3" s="79"/>
      <c r="BQW3" s="78" t="s">
        <v>111</v>
      </c>
      <c r="BQX3" s="79"/>
      <c r="BQY3" s="79"/>
      <c r="BQZ3" s="78" t="s">
        <v>111</v>
      </c>
      <c r="BRA3" s="79"/>
      <c r="BRB3" s="79"/>
      <c r="BRC3" s="78" t="s">
        <v>111</v>
      </c>
      <c r="BRD3" s="79"/>
      <c r="BRE3" s="79"/>
      <c r="BRF3" s="78" t="s">
        <v>111</v>
      </c>
      <c r="BRG3" s="79"/>
      <c r="BRH3" s="79"/>
      <c r="BRI3" s="78" t="s">
        <v>111</v>
      </c>
      <c r="BRJ3" s="79"/>
      <c r="BRK3" s="79"/>
      <c r="BRL3" s="78" t="s">
        <v>111</v>
      </c>
      <c r="BRM3" s="79"/>
      <c r="BRN3" s="79"/>
      <c r="BRO3" s="78" t="s">
        <v>111</v>
      </c>
      <c r="BRP3" s="79"/>
      <c r="BRQ3" s="79"/>
      <c r="BRR3" s="78" t="s">
        <v>111</v>
      </c>
      <c r="BRS3" s="79"/>
      <c r="BRT3" s="79"/>
      <c r="BRU3" s="78" t="s">
        <v>111</v>
      </c>
      <c r="BRV3" s="79"/>
      <c r="BRW3" s="79"/>
      <c r="BRX3" s="78" t="s">
        <v>111</v>
      </c>
      <c r="BRY3" s="79"/>
      <c r="BRZ3" s="79"/>
      <c r="BSA3" s="78" t="s">
        <v>111</v>
      </c>
      <c r="BSB3" s="79"/>
      <c r="BSC3" s="79"/>
      <c r="BSD3" s="78" t="s">
        <v>111</v>
      </c>
      <c r="BSE3" s="79"/>
      <c r="BSF3" s="79"/>
      <c r="BSG3" s="78" t="s">
        <v>111</v>
      </c>
      <c r="BSH3" s="79"/>
      <c r="BSI3" s="79"/>
      <c r="BSJ3" s="78" t="s">
        <v>111</v>
      </c>
      <c r="BSK3" s="79"/>
      <c r="BSL3" s="79"/>
      <c r="BSM3" s="78" t="s">
        <v>111</v>
      </c>
      <c r="BSN3" s="79"/>
      <c r="BSO3" s="79"/>
      <c r="BSP3" s="78" t="s">
        <v>111</v>
      </c>
      <c r="BSQ3" s="79"/>
      <c r="BSR3" s="79"/>
      <c r="BSS3" s="78" t="s">
        <v>111</v>
      </c>
      <c r="BST3" s="79"/>
      <c r="BSU3" s="79"/>
      <c r="BSV3" s="78" t="s">
        <v>111</v>
      </c>
      <c r="BSW3" s="79"/>
      <c r="BSX3" s="79"/>
      <c r="BSY3" s="78" t="s">
        <v>111</v>
      </c>
      <c r="BSZ3" s="79"/>
      <c r="BTA3" s="79"/>
      <c r="BTB3" s="78" t="s">
        <v>111</v>
      </c>
      <c r="BTC3" s="79"/>
      <c r="BTD3" s="79"/>
      <c r="BTE3" s="78" t="s">
        <v>111</v>
      </c>
      <c r="BTF3" s="79"/>
      <c r="BTG3" s="79"/>
      <c r="BTH3" s="78" t="s">
        <v>111</v>
      </c>
      <c r="BTI3" s="79"/>
      <c r="BTJ3" s="79"/>
      <c r="BTK3" s="78" t="s">
        <v>111</v>
      </c>
      <c r="BTL3" s="79"/>
      <c r="BTM3" s="79"/>
      <c r="BTN3" s="78" t="s">
        <v>111</v>
      </c>
      <c r="BTO3" s="79"/>
      <c r="BTP3" s="79"/>
      <c r="BTQ3" s="78" t="s">
        <v>111</v>
      </c>
      <c r="BTR3" s="79"/>
      <c r="BTS3" s="79"/>
      <c r="BTT3" s="78" t="s">
        <v>111</v>
      </c>
      <c r="BTU3" s="79"/>
      <c r="BTV3" s="79"/>
      <c r="BTW3" s="78" t="s">
        <v>111</v>
      </c>
      <c r="BTX3" s="79"/>
      <c r="BTY3" s="79"/>
      <c r="BTZ3" s="78" t="s">
        <v>111</v>
      </c>
      <c r="BUA3" s="79"/>
      <c r="BUB3" s="79"/>
      <c r="BUC3" s="78" t="s">
        <v>111</v>
      </c>
      <c r="BUD3" s="79"/>
      <c r="BUE3" s="79"/>
      <c r="BUF3" s="78" t="s">
        <v>111</v>
      </c>
      <c r="BUG3" s="79"/>
      <c r="BUH3" s="79"/>
      <c r="BUI3" s="78" t="s">
        <v>111</v>
      </c>
      <c r="BUJ3" s="79"/>
      <c r="BUK3" s="79"/>
      <c r="BUL3" s="78" t="s">
        <v>111</v>
      </c>
      <c r="BUM3" s="79"/>
      <c r="BUN3" s="79"/>
      <c r="BUO3" s="78" t="s">
        <v>111</v>
      </c>
      <c r="BUP3" s="79"/>
      <c r="BUQ3" s="79"/>
      <c r="BUR3" s="78" t="s">
        <v>111</v>
      </c>
      <c r="BUS3" s="79"/>
      <c r="BUT3" s="79"/>
      <c r="BUU3" s="78" t="s">
        <v>111</v>
      </c>
      <c r="BUV3" s="79"/>
      <c r="BUW3" s="79"/>
      <c r="BUX3" s="78" t="s">
        <v>111</v>
      </c>
      <c r="BUY3" s="79"/>
      <c r="BUZ3" s="79"/>
      <c r="BVA3" s="78" t="s">
        <v>111</v>
      </c>
      <c r="BVB3" s="79"/>
      <c r="BVC3" s="79"/>
      <c r="BVD3" s="78" t="s">
        <v>111</v>
      </c>
      <c r="BVE3" s="79"/>
      <c r="BVF3" s="79"/>
      <c r="BVG3" s="78" t="s">
        <v>111</v>
      </c>
      <c r="BVH3" s="79"/>
      <c r="BVI3" s="79"/>
      <c r="BVJ3" s="78" t="s">
        <v>111</v>
      </c>
      <c r="BVK3" s="79"/>
      <c r="BVL3" s="79"/>
      <c r="BVM3" s="78" t="s">
        <v>111</v>
      </c>
      <c r="BVN3" s="79"/>
      <c r="BVO3" s="79"/>
      <c r="BVP3" s="78" t="s">
        <v>111</v>
      </c>
      <c r="BVQ3" s="79"/>
      <c r="BVR3" s="79"/>
      <c r="BVS3" s="78" t="s">
        <v>111</v>
      </c>
      <c r="BVT3" s="79"/>
      <c r="BVU3" s="79"/>
      <c r="BVV3" s="78" t="s">
        <v>111</v>
      </c>
      <c r="BVW3" s="79"/>
      <c r="BVX3" s="79"/>
      <c r="BVY3" s="78" t="s">
        <v>111</v>
      </c>
      <c r="BVZ3" s="79"/>
      <c r="BWA3" s="79"/>
      <c r="BWB3" s="78" t="s">
        <v>111</v>
      </c>
      <c r="BWC3" s="79"/>
      <c r="BWD3" s="79"/>
      <c r="BWE3" s="78" t="s">
        <v>111</v>
      </c>
      <c r="BWF3" s="79"/>
      <c r="BWG3" s="79"/>
      <c r="BWH3" s="78" t="s">
        <v>111</v>
      </c>
      <c r="BWI3" s="79"/>
      <c r="BWJ3" s="79"/>
      <c r="BWK3" s="78" t="s">
        <v>111</v>
      </c>
      <c r="BWL3" s="79"/>
      <c r="BWM3" s="79"/>
      <c r="BWN3" s="78" t="s">
        <v>111</v>
      </c>
      <c r="BWO3" s="79"/>
      <c r="BWP3" s="79"/>
      <c r="BWQ3" s="78" t="s">
        <v>111</v>
      </c>
      <c r="BWR3" s="79"/>
      <c r="BWS3" s="79"/>
      <c r="BWT3" s="78" t="s">
        <v>111</v>
      </c>
      <c r="BWU3" s="79"/>
      <c r="BWV3" s="79"/>
      <c r="BWW3" s="78" t="s">
        <v>111</v>
      </c>
      <c r="BWX3" s="79"/>
      <c r="BWY3" s="79"/>
      <c r="BWZ3" s="78" t="s">
        <v>111</v>
      </c>
      <c r="BXA3" s="79"/>
      <c r="BXB3" s="79"/>
      <c r="BXC3" s="78" t="s">
        <v>111</v>
      </c>
      <c r="BXD3" s="79"/>
      <c r="BXE3" s="79"/>
      <c r="BXF3" s="78" t="s">
        <v>111</v>
      </c>
      <c r="BXG3" s="79"/>
      <c r="BXH3" s="79"/>
      <c r="BXI3" s="78" t="s">
        <v>111</v>
      </c>
      <c r="BXJ3" s="79"/>
      <c r="BXK3" s="79"/>
      <c r="BXL3" s="78" t="s">
        <v>111</v>
      </c>
      <c r="BXM3" s="79"/>
      <c r="BXN3" s="79"/>
      <c r="BXO3" s="78" t="s">
        <v>111</v>
      </c>
      <c r="BXP3" s="79"/>
      <c r="BXQ3" s="79"/>
      <c r="BXR3" s="78" t="s">
        <v>111</v>
      </c>
      <c r="BXS3" s="79"/>
      <c r="BXT3" s="79"/>
      <c r="BXU3" s="78" t="s">
        <v>111</v>
      </c>
      <c r="BXV3" s="79"/>
      <c r="BXW3" s="79"/>
      <c r="BXX3" s="78" t="s">
        <v>111</v>
      </c>
      <c r="BXY3" s="79"/>
      <c r="BXZ3" s="79"/>
      <c r="BYA3" s="78" t="s">
        <v>111</v>
      </c>
      <c r="BYB3" s="79"/>
      <c r="BYC3" s="79"/>
      <c r="BYD3" s="78" t="s">
        <v>111</v>
      </c>
      <c r="BYE3" s="79"/>
      <c r="BYF3" s="79"/>
      <c r="BYG3" s="78" t="s">
        <v>111</v>
      </c>
      <c r="BYH3" s="79"/>
      <c r="BYI3" s="79"/>
      <c r="BYJ3" s="78" t="s">
        <v>111</v>
      </c>
      <c r="BYK3" s="79"/>
      <c r="BYL3" s="79"/>
      <c r="BYM3" s="78" t="s">
        <v>111</v>
      </c>
      <c r="BYN3" s="79"/>
      <c r="BYO3" s="79"/>
      <c r="BYP3" s="78" t="s">
        <v>111</v>
      </c>
      <c r="BYQ3" s="79"/>
      <c r="BYR3" s="79"/>
      <c r="BYS3" s="78" t="s">
        <v>111</v>
      </c>
      <c r="BYT3" s="79"/>
      <c r="BYU3" s="79"/>
      <c r="BYV3" s="78" t="s">
        <v>111</v>
      </c>
      <c r="BYW3" s="79"/>
      <c r="BYX3" s="79"/>
      <c r="BYY3" s="78" t="s">
        <v>111</v>
      </c>
      <c r="BYZ3" s="79"/>
      <c r="BZA3" s="79"/>
      <c r="BZB3" s="78" t="s">
        <v>111</v>
      </c>
      <c r="BZC3" s="79"/>
      <c r="BZD3" s="79"/>
      <c r="BZE3" s="78" t="s">
        <v>111</v>
      </c>
      <c r="BZF3" s="79"/>
      <c r="BZG3" s="79"/>
      <c r="BZH3" s="78" t="s">
        <v>111</v>
      </c>
      <c r="BZI3" s="79"/>
      <c r="BZJ3" s="79"/>
      <c r="BZK3" s="78" t="s">
        <v>111</v>
      </c>
      <c r="BZL3" s="79"/>
      <c r="BZM3" s="79"/>
      <c r="BZN3" s="78" t="s">
        <v>111</v>
      </c>
      <c r="BZO3" s="79"/>
      <c r="BZP3" s="79"/>
      <c r="BZQ3" s="78" t="s">
        <v>111</v>
      </c>
      <c r="BZR3" s="79"/>
      <c r="BZS3" s="79"/>
      <c r="BZT3" s="78" t="s">
        <v>111</v>
      </c>
      <c r="BZU3" s="79"/>
      <c r="BZV3" s="79"/>
      <c r="BZW3" s="78" t="s">
        <v>111</v>
      </c>
      <c r="BZX3" s="79"/>
      <c r="BZY3" s="79"/>
      <c r="BZZ3" s="78" t="s">
        <v>111</v>
      </c>
      <c r="CAA3" s="79"/>
      <c r="CAB3" s="79"/>
      <c r="CAC3" s="78" t="s">
        <v>111</v>
      </c>
      <c r="CAD3" s="79"/>
      <c r="CAE3" s="79"/>
      <c r="CAF3" s="78" t="s">
        <v>111</v>
      </c>
      <c r="CAG3" s="79"/>
      <c r="CAH3" s="79"/>
      <c r="CAI3" s="78" t="s">
        <v>111</v>
      </c>
      <c r="CAJ3" s="79"/>
      <c r="CAK3" s="79"/>
      <c r="CAL3" s="78" t="s">
        <v>111</v>
      </c>
      <c r="CAM3" s="79"/>
      <c r="CAN3" s="79"/>
      <c r="CAO3" s="78" t="s">
        <v>111</v>
      </c>
      <c r="CAP3" s="79"/>
      <c r="CAQ3" s="79"/>
      <c r="CAR3" s="78" t="s">
        <v>111</v>
      </c>
      <c r="CAS3" s="79"/>
      <c r="CAT3" s="79"/>
      <c r="CAU3" s="78" t="s">
        <v>111</v>
      </c>
      <c r="CAV3" s="79"/>
      <c r="CAW3" s="79"/>
      <c r="CAX3" s="78" t="s">
        <v>111</v>
      </c>
      <c r="CAY3" s="79"/>
      <c r="CAZ3" s="79"/>
      <c r="CBA3" s="78" t="s">
        <v>111</v>
      </c>
      <c r="CBB3" s="79"/>
      <c r="CBC3" s="79"/>
      <c r="CBD3" s="78" t="s">
        <v>111</v>
      </c>
      <c r="CBE3" s="79"/>
      <c r="CBF3" s="79"/>
      <c r="CBG3" s="78" t="s">
        <v>111</v>
      </c>
      <c r="CBH3" s="79"/>
      <c r="CBI3" s="79"/>
      <c r="CBJ3" s="78" t="s">
        <v>111</v>
      </c>
      <c r="CBK3" s="79"/>
      <c r="CBL3" s="79"/>
      <c r="CBM3" s="78" t="s">
        <v>111</v>
      </c>
      <c r="CBN3" s="79"/>
      <c r="CBO3" s="79"/>
      <c r="CBP3" s="78" t="s">
        <v>111</v>
      </c>
      <c r="CBQ3" s="79"/>
      <c r="CBR3" s="79"/>
      <c r="CBS3" s="78" t="s">
        <v>111</v>
      </c>
      <c r="CBT3" s="79"/>
      <c r="CBU3" s="79"/>
      <c r="CBV3" s="78" t="s">
        <v>111</v>
      </c>
      <c r="CBW3" s="79"/>
      <c r="CBX3" s="79"/>
      <c r="CBY3" s="78" t="s">
        <v>111</v>
      </c>
      <c r="CBZ3" s="79"/>
      <c r="CCA3" s="79"/>
      <c r="CCB3" s="78" t="s">
        <v>111</v>
      </c>
      <c r="CCC3" s="79"/>
      <c r="CCD3" s="79"/>
      <c r="CCE3" s="78" t="s">
        <v>111</v>
      </c>
      <c r="CCF3" s="79"/>
      <c r="CCG3" s="79"/>
      <c r="CCH3" s="78" t="s">
        <v>111</v>
      </c>
      <c r="CCI3" s="79"/>
      <c r="CCJ3" s="79"/>
      <c r="CCK3" s="78" t="s">
        <v>111</v>
      </c>
      <c r="CCL3" s="79"/>
      <c r="CCM3" s="79"/>
      <c r="CCN3" s="78" t="s">
        <v>111</v>
      </c>
      <c r="CCO3" s="79"/>
      <c r="CCP3" s="79"/>
      <c r="CCQ3" s="78" t="s">
        <v>111</v>
      </c>
      <c r="CCR3" s="79"/>
      <c r="CCS3" s="79"/>
      <c r="CCT3" s="78" t="s">
        <v>111</v>
      </c>
      <c r="CCU3" s="79"/>
      <c r="CCV3" s="79"/>
      <c r="CCW3" s="78" t="s">
        <v>111</v>
      </c>
      <c r="CCX3" s="79"/>
      <c r="CCY3" s="79"/>
      <c r="CCZ3" s="78" t="s">
        <v>111</v>
      </c>
      <c r="CDA3" s="79"/>
      <c r="CDB3" s="79"/>
      <c r="CDC3" s="78" t="s">
        <v>111</v>
      </c>
      <c r="CDD3" s="79"/>
      <c r="CDE3" s="79"/>
      <c r="CDF3" s="78" t="s">
        <v>111</v>
      </c>
      <c r="CDG3" s="79"/>
      <c r="CDH3" s="79"/>
      <c r="CDI3" s="78" t="s">
        <v>111</v>
      </c>
      <c r="CDJ3" s="79"/>
      <c r="CDK3" s="79"/>
      <c r="CDL3" s="78" t="s">
        <v>111</v>
      </c>
      <c r="CDM3" s="79"/>
      <c r="CDN3" s="79"/>
      <c r="CDO3" s="78" t="s">
        <v>111</v>
      </c>
      <c r="CDP3" s="79"/>
      <c r="CDQ3" s="79"/>
      <c r="CDR3" s="78" t="s">
        <v>111</v>
      </c>
      <c r="CDS3" s="79"/>
      <c r="CDT3" s="79"/>
      <c r="CDU3" s="78" t="s">
        <v>111</v>
      </c>
      <c r="CDV3" s="79"/>
      <c r="CDW3" s="79"/>
      <c r="CDX3" s="78" t="s">
        <v>111</v>
      </c>
      <c r="CDY3" s="79"/>
      <c r="CDZ3" s="79"/>
      <c r="CEA3" s="78" t="s">
        <v>111</v>
      </c>
      <c r="CEB3" s="79"/>
      <c r="CEC3" s="79"/>
      <c r="CED3" s="78" t="s">
        <v>111</v>
      </c>
      <c r="CEE3" s="79"/>
      <c r="CEF3" s="79"/>
      <c r="CEG3" s="78" t="s">
        <v>111</v>
      </c>
      <c r="CEH3" s="79"/>
      <c r="CEI3" s="79"/>
      <c r="CEJ3" s="78" t="s">
        <v>111</v>
      </c>
      <c r="CEK3" s="79"/>
      <c r="CEL3" s="79"/>
      <c r="CEM3" s="78" t="s">
        <v>111</v>
      </c>
      <c r="CEN3" s="79"/>
      <c r="CEO3" s="79"/>
      <c r="CEP3" s="78" t="s">
        <v>111</v>
      </c>
      <c r="CEQ3" s="79"/>
      <c r="CER3" s="79"/>
      <c r="CES3" s="78" t="s">
        <v>111</v>
      </c>
      <c r="CET3" s="79"/>
      <c r="CEU3" s="79"/>
      <c r="CEV3" s="78" t="s">
        <v>111</v>
      </c>
      <c r="CEW3" s="79"/>
      <c r="CEX3" s="79"/>
      <c r="CEY3" s="78" t="s">
        <v>111</v>
      </c>
      <c r="CEZ3" s="79"/>
      <c r="CFA3" s="79"/>
      <c r="CFB3" s="78" t="s">
        <v>111</v>
      </c>
      <c r="CFC3" s="79"/>
      <c r="CFD3" s="79"/>
      <c r="CFE3" s="78" t="s">
        <v>111</v>
      </c>
      <c r="CFF3" s="79"/>
      <c r="CFG3" s="79"/>
      <c r="CFH3" s="78" t="s">
        <v>111</v>
      </c>
      <c r="CFI3" s="79"/>
      <c r="CFJ3" s="79"/>
      <c r="CFK3" s="78" t="s">
        <v>111</v>
      </c>
      <c r="CFL3" s="79"/>
      <c r="CFM3" s="79"/>
      <c r="CFN3" s="78" t="s">
        <v>111</v>
      </c>
      <c r="CFO3" s="79"/>
      <c r="CFP3" s="79"/>
      <c r="CFQ3" s="78" t="s">
        <v>111</v>
      </c>
      <c r="CFR3" s="79"/>
      <c r="CFS3" s="79"/>
      <c r="CFT3" s="78" t="s">
        <v>111</v>
      </c>
      <c r="CFU3" s="79"/>
      <c r="CFV3" s="79"/>
      <c r="CFW3" s="78" t="s">
        <v>111</v>
      </c>
      <c r="CFX3" s="79"/>
      <c r="CFY3" s="79"/>
      <c r="CFZ3" s="78" t="s">
        <v>111</v>
      </c>
      <c r="CGA3" s="79"/>
      <c r="CGB3" s="79"/>
      <c r="CGC3" s="78" t="s">
        <v>111</v>
      </c>
      <c r="CGD3" s="79"/>
      <c r="CGE3" s="79"/>
      <c r="CGF3" s="78" t="s">
        <v>111</v>
      </c>
      <c r="CGG3" s="79"/>
      <c r="CGH3" s="79"/>
      <c r="CGI3" s="78" t="s">
        <v>111</v>
      </c>
      <c r="CGJ3" s="79"/>
      <c r="CGK3" s="79"/>
      <c r="CGL3" s="78" t="s">
        <v>111</v>
      </c>
      <c r="CGM3" s="79"/>
      <c r="CGN3" s="79"/>
      <c r="CGO3" s="78" t="s">
        <v>111</v>
      </c>
      <c r="CGP3" s="79"/>
      <c r="CGQ3" s="79"/>
      <c r="CGR3" s="78" t="s">
        <v>111</v>
      </c>
      <c r="CGS3" s="79"/>
      <c r="CGT3" s="79"/>
      <c r="CGU3" s="78" t="s">
        <v>111</v>
      </c>
      <c r="CGV3" s="79"/>
      <c r="CGW3" s="79"/>
      <c r="CGX3" s="78" t="s">
        <v>111</v>
      </c>
      <c r="CGY3" s="79"/>
      <c r="CGZ3" s="79"/>
      <c r="CHA3" s="78" t="s">
        <v>111</v>
      </c>
      <c r="CHB3" s="79"/>
      <c r="CHC3" s="79"/>
      <c r="CHD3" s="78" t="s">
        <v>111</v>
      </c>
      <c r="CHE3" s="79"/>
      <c r="CHF3" s="79"/>
      <c r="CHG3" s="78" t="s">
        <v>111</v>
      </c>
      <c r="CHH3" s="79"/>
      <c r="CHI3" s="79"/>
      <c r="CHJ3" s="78" t="s">
        <v>111</v>
      </c>
      <c r="CHK3" s="79"/>
      <c r="CHL3" s="79"/>
      <c r="CHM3" s="78" t="s">
        <v>111</v>
      </c>
      <c r="CHN3" s="79"/>
      <c r="CHO3" s="79"/>
      <c r="CHP3" s="78" t="s">
        <v>111</v>
      </c>
      <c r="CHQ3" s="79"/>
      <c r="CHR3" s="79"/>
      <c r="CHS3" s="78" t="s">
        <v>111</v>
      </c>
      <c r="CHT3" s="79"/>
      <c r="CHU3" s="79"/>
      <c r="CHV3" s="78" t="s">
        <v>111</v>
      </c>
      <c r="CHW3" s="79"/>
      <c r="CHX3" s="79"/>
      <c r="CHY3" s="78" t="s">
        <v>111</v>
      </c>
      <c r="CHZ3" s="79"/>
      <c r="CIA3" s="79"/>
      <c r="CIB3" s="78" t="s">
        <v>111</v>
      </c>
      <c r="CIC3" s="79"/>
      <c r="CID3" s="79"/>
      <c r="CIE3" s="78" t="s">
        <v>111</v>
      </c>
      <c r="CIF3" s="79"/>
      <c r="CIG3" s="79"/>
      <c r="CIH3" s="78" t="s">
        <v>111</v>
      </c>
      <c r="CII3" s="79"/>
      <c r="CIJ3" s="79"/>
      <c r="CIK3" s="78" t="s">
        <v>111</v>
      </c>
      <c r="CIL3" s="79"/>
      <c r="CIM3" s="79"/>
      <c r="CIN3" s="78" t="s">
        <v>111</v>
      </c>
      <c r="CIO3" s="79"/>
      <c r="CIP3" s="79"/>
      <c r="CIQ3" s="78" t="s">
        <v>111</v>
      </c>
      <c r="CIR3" s="79"/>
      <c r="CIS3" s="79"/>
      <c r="CIT3" s="78" t="s">
        <v>111</v>
      </c>
      <c r="CIU3" s="79"/>
      <c r="CIV3" s="79"/>
      <c r="CIW3" s="78" t="s">
        <v>111</v>
      </c>
      <c r="CIX3" s="79"/>
      <c r="CIY3" s="79"/>
      <c r="CIZ3" s="78" t="s">
        <v>111</v>
      </c>
      <c r="CJA3" s="79"/>
      <c r="CJB3" s="79"/>
      <c r="CJC3" s="78" t="s">
        <v>111</v>
      </c>
      <c r="CJD3" s="79"/>
      <c r="CJE3" s="79"/>
      <c r="CJF3" s="78" t="s">
        <v>111</v>
      </c>
      <c r="CJG3" s="79"/>
      <c r="CJH3" s="79"/>
      <c r="CJI3" s="78" t="s">
        <v>111</v>
      </c>
      <c r="CJJ3" s="79"/>
      <c r="CJK3" s="79"/>
      <c r="CJL3" s="78" t="s">
        <v>111</v>
      </c>
      <c r="CJM3" s="79"/>
      <c r="CJN3" s="79"/>
      <c r="CJO3" s="78" t="s">
        <v>111</v>
      </c>
      <c r="CJP3" s="79"/>
      <c r="CJQ3" s="79"/>
      <c r="CJR3" s="78" t="s">
        <v>111</v>
      </c>
      <c r="CJS3" s="79"/>
      <c r="CJT3" s="79"/>
      <c r="CJU3" s="78" t="s">
        <v>111</v>
      </c>
      <c r="CJV3" s="79"/>
      <c r="CJW3" s="79"/>
      <c r="CJX3" s="78" t="s">
        <v>111</v>
      </c>
      <c r="CJY3" s="79"/>
      <c r="CJZ3" s="79"/>
      <c r="CKA3" s="78" t="s">
        <v>111</v>
      </c>
      <c r="CKB3" s="79"/>
      <c r="CKC3" s="79"/>
      <c r="CKD3" s="78" t="s">
        <v>111</v>
      </c>
      <c r="CKE3" s="79"/>
      <c r="CKF3" s="79"/>
      <c r="CKG3" s="78" t="s">
        <v>111</v>
      </c>
      <c r="CKH3" s="79"/>
      <c r="CKI3" s="79"/>
      <c r="CKJ3" s="78" t="s">
        <v>111</v>
      </c>
      <c r="CKK3" s="79"/>
      <c r="CKL3" s="79"/>
      <c r="CKM3" s="78" t="s">
        <v>111</v>
      </c>
      <c r="CKN3" s="79"/>
      <c r="CKO3" s="79"/>
      <c r="CKP3" s="78" t="s">
        <v>111</v>
      </c>
      <c r="CKQ3" s="79"/>
      <c r="CKR3" s="79"/>
      <c r="CKS3" s="78" t="s">
        <v>111</v>
      </c>
      <c r="CKT3" s="79"/>
      <c r="CKU3" s="79"/>
      <c r="CKV3" s="78" t="s">
        <v>111</v>
      </c>
      <c r="CKW3" s="79"/>
      <c r="CKX3" s="79"/>
      <c r="CKY3" s="78" t="s">
        <v>111</v>
      </c>
      <c r="CKZ3" s="79"/>
      <c r="CLA3" s="79"/>
      <c r="CLB3" s="78" t="s">
        <v>111</v>
      </c>
      <c r="CLC3" s="79"/>
      <c r="CLD3" s="79"/>
      <c r="CLE3" s="78" t="s">
        <v>111</v>
      </c>
      <c r="CLF3" s="79"/>
      <c r="CLG3" s="79"/>
      <c r="CLH3" s="78" t="s">
        <v>111</v>
      </c>
      <c r="CLI3" s="79"/>
      <c r="CLJ3" s="79"/>
      <c r="CLK3" s="78" t="s">
        <v>111</v>
      </c>
      <c r="CLL3" s="79"/>
      <c r="CLM3" s="79"/>
      <c r="CLN3" s="78" t="s">
        <v>111</v>
      </c>
      <c r="CLO3" s="79"/>
      <c r="CLP3" s="79"/>
      <c r="CLQ3" s="78" t="s">
        <v>111</v>
      </c>
      <c r="CLR3" s="79"/>
      <c r="CLS3" s="79"/>
      <c r="CLT3" s="78" t="s">
        <v>111</v>
      </c>
      <c r="CLU3" s="79"/>
      <c r="CLV3" s="79"/>
      <c r="CLW3" s="78" t="s">
        <v>111</v>
      </c>
      <c r="CLX3" s="79"/>
      <c r="CLY3" s="79"/>
      <c r="CLZ3" s="78" t="s">
        <v>111</v>
      </c>
      <c r="CMA3" s="79"/>
      <c r="CMB3" s="79"/>
      <c r="CMC3" s="78" t="s">
        <v>111</v>
      </c>
      <c r="CMD3" s="79"/>
      <c r="CME3" s="79"/>
      <c r="CMF3" s="78" t="s">
        <v>111</v>
      </c>
      <c r="CMG3" s="79"/>
      <c r="CMH3" s="79"/>
      <c r="CMI3" s="78" t="s">
        <v>111</v>
      </c>
      <c r="CMJ3" s="79"/>
      <c r="CMK3" s="79"/>
      <c r="CML3" s="78" t="s">
        <v>111</v>
      </c>
      <c r="CMM3" s="79"/>
      <c r="CMN3" s="79"/>
      <c r="CMO3" s="78" t="s">
        <v>111</v>
      </c>
      <c r="CMP3" s="79"/>
      <c r="CMQ3" s="79"/>
      <c r="CMR3" s="78" t="s">
        <v>111</v>
      </c>
      <c r="CMS3" s="79"/>
      <c r="CMT3" s="79"/>
      <c r="CMU3" s="78" t="s">
        <v>111</v>
      </c>
      <c r="CMV3" s="79"/>
      <c r="CMW3" s="79"/>
      <c r="CMX3" s="78" t="s">
        <v>111</v>
      </c>
      <c r="CMY3" s="79"/>
      <c r="CMZ3" s="79"/>
      <c r="CNA3" s="78" t="s">
        <v>111</v>
      </c>
      <c r="CNB3" s="79"/>
      <c r="CNC3" s="79"/>
      <c r="CND3" s="78" t="s">
        <v>111</v>
      </c>
      <c r="CNE3" s="79"/>
      <c r="CNF3" s="79"/>
      <c r="CNG3" s="78" t="s">
        <v>111</v>
      </c>
      <c r="CNH3" s="79"/>
      <c r="CNI3" s="79"/>
      <c r="CNJ3" s="78" t="s">
        <v>111</v>
      </c>
      <c r="CNK3" s="79"/>
      <c r="CNL3" s="79"/>
      <c r="CNM3" s="78" t="s">
        <v>111</v>
      </c>
      <c r="CNN3" s="79"/>
      <c r="CNO3" s="79"/>
      <c r="CNP3" s="78" t="s">
        <v>111</v>
      </c>
      <c r="CNQ3" s="79"/>
      <c r="CNR3" s="79"/>
      <c r="CNS3" s="78" t="s">
        <v>111</v>
      </c>
      <c r="CNT3" s="79"/>
      <c r="CNU3" s="79"/>
      <c r="CNV3" s="78" t="s">
        <v>111</v>
      </c>
      <c r="CNW3" s="79"/>
      <c r="CNX3" s="79"/>
      <c r="CNY3" s="78" t="s">
        <v>111</v>
      </c>
      <c r="CNZ3" s="79"/>
      <c r="COA3" s="79"/>
      <c r="COB3" s="78" t="s">
        <v>111</v>
      </c>
      <c r="COC3" s="79"/>
      <c r="COD3" s="79"/>
      <c r="COE3" s="78" t="s">
        <v>111</v>
      </c>
      <c r="COF3" s="79"/>
      <c r="COG3" s="79"/>
      <c r="COH3" s="78" t="s">
        <v>111</v>
      </c>
      <c r="COI3" s="79"/>
      <c r="COJ3" s="79"/>
      <c r="COK3" s="78" t="s">
        <v>111</v>
      </c>
      <c r="COL3" s="79"/>
      <c r="COM3" s="79"/>
      <c r="CON3" s="78" t="s">
        <v>111</v>
      </c>
      <c r="COO3" s="79"/>
      <c r="COP3" s="79"/>
      <c r="COQ3" s="78" t="s">
        <v>111</v>
      </c>
      <c r="COR3" s="79"/>
      <c r="COS3" s="79"/>
      <c r="COT3" s="78" t="s">
        <v>111</v>
      </c>
      <c r="COU3" s="79"/>
      <c r="COV3" s="79"/>
      <c r="COW3" s="78" t="s">
        <v>111</v>
      </c>
      <c r="COX3" s="79"/>
      <c r="COY3" s="79"/>
      <c r="COZ3" s="78" t="s">
        <v>111</v>
      </c>
      <c r="CPA3" s="79"/>
      <c r="CPB3" s="79"/>
      <c r="CPC3" s="78" t="s">
        <v>111</v>
      </c>
      <c r="CPD3" s="79"/>
      <c r="CPE3" s="79"/>
      <c r="CPF3" s="78" t="s">
        <v>111</v>
      </c>
      <c r="CPG3" s="79"/>
      <c r="CPH3" s="79"/>
      <c r="CPI3" s="78" t="s">
        <v>111</v>
      </c>
      <c r="CPJ3" s="79"/>
      <c r="CPK3" s="79"/>
      <c r="CPL3" s="78" t="s">
        <v>111</v>
      </c>
      <c r="CPM3" s="79"/>
      <c r="CPN3" s="79"/>
      <c r="CPO3" s="78" t="s">
        <v>111</v>
      </c>
      <c r="CPP3" s="79"/>
      <c r="CPQ3" s="79"/>
      <c r="CPR3" s="78" t="s">
        <v>111</v>
      </c>
      <c r="CPS3" s="79"/>
      <c r="CPT3" s="79"/>
      <c r="CPU3" s="78" t="s">
        <v>111</v>
      </c>
      <c r="CPV3" s="79"/>
      <c r="CPW3" s="79"/>
      <c r="CPX3" s="78" t="s">
        <v>111</v>
      </c>
      <c r="CPY3" s="79"/>
      <c r="CPZ3" s="79"/>
      <c r="CQA3" s="78" t="s">
        <v>111</v>
      </c>
      <c r="CQB3" s="79"/>
      <c r="CQC3" s="79"/>
      <c r="CQD3" s="78" t="s">
        <v>111</v>
      </c>
      <c r="CQE3" s="79"/>
      <c r="CQF3" s="79"/>
      <c r="CQG3" s="78" t="s">
        <v>111</v>
      </c>
      <c r="CQH3" s="79"/>
      <c r="CQI3" s="79"/>
      <c r="CQJ3" s="78" t="s">
        <v>111</v>
      </c>
      <c r="CQK3" s="79"/>
      <c r="CQL3" s="79"/>
      <c r="CQM3" s="78" t="s">
        <v>111</v>
      </c>
      <c r="CQN3" s="79"/>
      <c r="CQO3" s="79"/>
      <c r="CQP3" s="78" t="s">
        <v>111</v>
      </c>
      <c r="CQQ3" s="79"/>
      <c r="CQR3" s="79"/>
      <c r="CQS3" s="78" t="s">
        <v>111</v>
      </c>
      <c r="CQT3" s="79"/>
      <c r="CQU3" s="79"/>
      <c r="CQV3" s="78" t="s">
        <v>111</v>
      </c>
      <c r="CQW3" s="79"/>
      <c r="CQX3" s="79"/>
      <c r="CQY3" s="78" t="s">
        <v>111</v>
      </c>
      <c r="CQZ3" s="79"/>
      <c r="CRA3" s="79"/>
      <c r="CRB3" s="78" t="s">
        <v>111</v>
      </c>
      <c r="CRC3" s="79"/>
      <c r="CRD3" s="79"/>
      <c r="CRE3" s="78" t="s">
        <v>111</v>
      </c>
      <c r="CRF3" s="79"/>
      <c r="CRG3" s="79"/>
      <c r="CRH3" s="78" t="s">
        <v>111</v>
      </c>
      <c r="CRI3" s="79"/>
      <c r="CRJ3" s="79"/>
      <c r="CRK3" s="78" t="s">
        <v>111</v>
      </c>
      <c r="CRL3" s="79"/>
      <c r="CRM3" s="79"/>
      <c r="CRN3" s="78" t="s">
        <v>111</v>
      </c>
      <c r="CRO3" s="79"/>
      <c r="CRP3" s="79"/>
      <c r="CRQ3" s="78" t="s">
        <v>111</v>
      </c>
      <c r="CRR3" s="79"/>
      <c r="CRS3" s="79"/>
      <c r="CRT3" s="78" t="s">
        <v>111</v>
      </c>
      <c r="CRU3" s="79"/>
      <c r="CRV3" s="79"/>
      <c r="CRW3" s="78" t="s">
        <v>111</v>
      </c>
      <c r="CRX3" s="79"/>
      <c r="CRY3" s="79"/>
      <c r="CRZ3" s="78" t="s">
        <v>111</v>
      </c>
      <c r="CSA3" s="79"/>
      <c r="CSB3" s="79"/>
      <c r="CSC3" s="78" t="s">
        <v>111</v>
      </c>
      <c r="CSD3" s="79"/>
      <c r="CSE3" s="79"/>
      <c r="CSF3" s="78" t="s">
        <v>111</v>
      </c>
      <c r="CSG3" s="79"/>
      <c r="CSH3" s="79"/>
      <c r="CSI3" s="78" t="s">
        <v>111</v>
      </c>
      <c r="CSJ3" s="79"/>
      <c r="CSK3" s="79"/>
      <c r="CSL3" s="78" t="s">
        <v>111</v>
      </c>
      <c r="CSM3" s="79"/>
      <c r="CSN3" s="79"/>
      <c r="CSO3" s="78" t="s">
        <v>111</v>
      </c>
      <c r="CSP3" s="79"/>
      <c r="CSQ3" s="79"/>
      <c r="CSR3" s="78" t="s">
        <v>111</v>
      </c>
      <c r="CSS3" s="79"/>
      <c r="CST3" s="79"/>
      <c r="CSU3" s="78" t="s">
        <v>111</v>
      </c>
      <c r="CSV3" s="79"/>
      <c r="CSW3" s="79"/>
      <c r="CSX3" s="78" t="s">
        <v>111</v>
      </c>
      <c r="CSY3" s="79"/>
      <c r="CSZ3" s="79"/>
      <c r="CTA3" s="78" t="s">
        <v>111</v>
      </c>
      <c r="CTB3" s="79"/>
      <c r="CTC3" s="79"/>
      <c r="CTD3" s="78" t="s">
        <v>111</v>
      </c>
      <c r="CTE3" s="79"/>
      <c r="CTF3" s="79"/>
      <c r="CTG3" s="78" t="s">
        <v>111</v>
      </c>
      <c r="CTH3" s="79"/>
      <c r="CTI3" s="79"/>
      <c r="CTJ3" s="78" t="s">
        <v>111</v>
      </c>
      <c r="CTK3" s="79"/>
      <c r="CTL3" s="79"/>
      <c r="CTM3" s="78" t="s">
        <v>111</v>
      </c>
      <c r="CTN3" s="79"/>
      <c r="CTO3" s="79"/>
      <c r="CTP3" s="78" t="s">
        <v>111</v>
      </c>
      <c r="CTQ3" s="79"/>
      <c r="CTR3" s="79"/>
      <c r="CTS3" s="78" t="s">
        <v>111</v>
      </c>
      <c r="CTT3" s="79"/>
      <c r="CTU3" s="79"/>
      <c r="CTV3" s="78" t="s">
        <v>111</v>
      </c>
      <c r="CTW3" s="79"/>
      <c r="CTX3" s="79"/>
      <c r="CTY3" s="78" t="s">
        <v>111</v>
      </c>
      <c r="CTZ3" s="79"/>
      <c r="CUA3" s="79"/>
      <c r="CUB3" s="78" t="s">
        <v>111</v>
      </c>
      <c r="CUC3" s="79"/>
      <c r="CUD3" s="79"/>
      <c r="CUE3" s="78" t="s">
        <v>111</v>
      </c>
      <c r="CUF3" s="79"/>
      <c r="CUG3" s="79"/>
      <c r="CUH3" s="78" t="s">
        <v>111</v>
      </c>
      <c r="CUI3" s="79"/>
      <c r="CUJ3" s="79"/>
      <c r="CUK3" s="78" t="s">
        <v>111</v>
      </c>
      <c r="CUL3" s="79"/>
      <c r="CUM3" s="79"/>
      <c r="CUN3" s="78" t="s">
        <v>111</v>
      </c>
      <c r="CUO3" s="79"/>
      <c r="CUP3" s="79"/>
      <c r="CUQ3" s="78" t="s">
        <v>111</v>
      </c>
      <c r="CUR3" s="79"/>
      <c r="CUS3" s="79"/>
      <c r="CUT3" s="78" t="s">
        <v>111</v>
      </c>
      <c r="CUU3" s="79"/>
      <c r="CUV3" s="79"/>
      <c r="CUW3" s="78" t="s">
        <v>111</v>
      </c>
      <c r="CUX3" s="79"/>
      <c r="CUY3" s="79"/>
      <c r="CUZ3" s="78" t="s">
        <v>111</v>
      </c>
      <c r="CVA3" s="79"/>
      <c r="CVB3" s="79"/>
      <c r="CVC3" s="78" t="s">
        <v>111</v>
      </c>
      <c r="CVD3" s="79"/>
      <c r="CVE3" s="79"/>
      <c r="CVF3" s="78" t="s">
        <v>111</v>
      </c>
      <c r="CVG3" s="79"/>
      <c r="CVH3" s="79"/>
      <c r="CVI3" s="78" t="s">
        <v>111</v>
      </c>
      <c r="CVJ3" s="79"/>
      <c r="CVK3" s="79"/>
      <c r="CVL3" s="78" t="s">
        <v>111</v>
      </c>
      <c r="CVM3" s="79"/>
      <c r="CVN3" s="79"/>
      <c r="CVO3" s="78" t="s">
        <v>111</v>
      </c>
      <c r="CVP3" s="79"/>
      <c r="CVQ3" s="79"/>
      <c r="CVR3" s="78" t="s">
        <v>111</v>
      </c>
      <c r="CVS3" s="79"/>
      <c r="CVT3" s="79"/>
      <c r="CVU3" s="78" t="s">
        <v>111</v>
      </c>
      <c r="CVV3" s="79"/>
      <c r="CVW3" s="79"/>
      <c r="CVX3" s="78" t="s">
        <v>111</v>
      </c>
      <c r="CVY3" s="79"/>
      <c r="CVZ3" s="79"/>
      <c r="CWA3" s="78" t="s">
        <v>111</v>
      </c>
      <c r="CWB3" s="79"/>
      <c r="CWC3" s="79"/>
      <c r="CWD3" s="78" t="s">
        <v>111</v>
      </c>
      <c r="CWE3" s="79"/>
      <c r="CWF3" s="79"/>
      <c r="CWG3" s="78" t="s">
        <v>111</v>
      </c>
      <c r="CWH3" s="79"/>
      <c r="CWI3" s="79"/>
      <c r="CWJ3" s="78" t="s">
        <v>111</v>
      </c>
      <c r="CWK3" s="79"/>
      <c r="CWL3" s="79"/>
      <c r="CWM3" s="78" t="s">
        <v>111</v>
      </c>
      <c r="CWN3" s="79"/>
      <c r="CWO3" s="79"/>
      <c r="CWP3" s="78" t="s">
        <v>111</v>
      </c>
      <c r="CWQ3" s="79"/>
      <c r="CWR3" s="79"/>
      <c r="CWS3" s="78" t="s">
        <v>111</v>
      </c>
      <c r="CWT3" s="79"/>
      <c r="CWU3" s="79"/>
      <c r="CWV3" s="78" t="s">
        <v>111</v>
      </c>
      <c r="CWW3" s="79"/>
      <c r="CWX3" s="79"/>
      <c r="CWY3" s="78" t="s">
        <v>111</v>
      </c>
      <c r="CWZ3" s="79"/>
      <c r="CXA3" s="79"/>
      <c r="CXB3" s="78" t="s">
        <v>111</v>
      </c>
      <c r="CXC3" s="79"/>
      <c r="CXD3" s="79"/>
      <c r="CXE3" s="78" t="s">
        <v>111</v>
      </c>
      <c r="CXF3" s="79"/>
      <c r="CXG3" s="79"/>
      <c r="CXH3" s="78" t="s">
        <v>111</v>
      </c>
      <c r="CXI3" s="79"/>
      <c r="CXJ3" s="79"/>
      <c r="CXK3" s="78" t="s">
        <v>111</v>
      </c>
      <c r="CXL3" s="79"/>
      <c r="CXM3" s="79"/>
      <c r="CXN3" s="78" t="s">
        <v>111</v>
      </c>
      <c r="CXO3" s="79"/>
      <c r="CXP3" s="79"/>
      <c r="CXQ3" s="78" t="s">
        <v>111</v>
      </c>
      <c r="CXR3" s="79"/>
      <c r="CXS3" s="79"/>
      <c r="CXT3" s="78" t="s">
        <v>111</v>
      </c>
      <c r="CXU3" s="79"/>
      <c r="CXV3" s="79"/>
      <c r="CXW3" s="78" t="s">
        <v>111</v>
      </c>
      <c r="CXX3" s="79"/>
      <c r="CXY3" s="79"/>
      <c r="CXZ3" s="78" t="s">
        <v>111</v>
      </c>
      <c r="CYA3" s="79"/>
      <c r="CYB3" s="79"/>
      <c r="CYC3" s="78" t="s">
        <v>111</v>
      </c>
      <c r="CYD3" s="79"/>
      <c r="CYE3" s="79"/>
      <c r="CYF3" s="78" t="s">
        <v>111</v>
      </c>
      <c r="CYG3" s="79"/>
      <c r="CYH3" s="79"/>
      <c r="CYI3" s="78" t="s">
        <v>111</v>
      </c>
      <c r="CYJ3" s="79"/>
      <c r="CYK3" s="79"/>
      <c r="CYL3" s="78" t="s">
        <v>111</v>
      </c>
      <c r="CYM3" s="79"/>
      <c r="CYN3" s="79"/>
      <c r="CYO3" s="78" t="s">
        <v>111</v>
      </c>
      <c r="CYP3" s="79"/>
      <c r="CYQ3" s="79"/>
      <c r="CYR3" s="78" t="s">
        <v>111</v>
      </c>
      <c r="CYS3" s="79"/>
      <c r="CYT3" s="79"/>
      <c r="CYU3" s="78" t="s">
        <v>111</v>
      </c>
      <c r="CYV3" s="79"/>
      <c r="CYW3" s="79"/>
      <c r="CYX3" s="78" t="s">
        <v>111</v>
      </c>
      <c r="CYY3" s="79"/>
      <c r="CYZ3" s="79"/>
      <c r="CZA3" s="78" t="s">
        <v>111</v>
      </c>
      <c r="CZB3" s="79"/>
      <c r="CZC3" s="79"/>
      <c r="CZD3" s="78" t="s">
        <v>111</v>
      </c>
      <c r="CZE3" s="79"/>
      <c r="CZF3" s="79"/>
      <c r="CZG3" s="78" t="s">
        <v>111</v>
      </c>
      <c r="CZH3" s="79"/>
      <c r="CZI3" s="79"/>
      <c r="CZJ3" s="78" t="s">
        <v>111</v>
      </c>
      <c r="CZK3" s="79"/>
      <c r="CZL3" s="79"/>
      <c r="CZM3" s="78" t="s">
        <v>111</v>
      </c>
      <c r="CZN3" s="79"/>
      <c r="CZO3" s="79"/>
      <c r="CZP3" s="78" t="s">
        <v>111</v>
      </c>
      <c r="CZQ3" s="79"/>
      <c r="CZR3" s="79"/>
      <c r="CZS3" s="78" t="s">
        <v>111</v>
      </c>
      <c r="CZT3" s="79"/>
      <c r="CZU3" s="79"/>
      <c r="CZV3" s="78" t="s">
        <v>111</v>
      </c>
      <c r="CZW3" s="79"/>
      <c r="CZX3" s="79"/>
      <c r="CZY3" s="78" t="s">
        <v>111</v>
      </c>
      <c r="CZZ3" s="79"/>
      <c r="DAA3" s="79"/>
      <c r="DAB3" s="78" t="s">
        <v>111</v>
      </c>
      <c r="DAC3" s="79"/>
      <c r="DAD3" s="79"/>
      <c r="DAE3" s="78" t="s">
        <v>111</v>
      </c>
      <c r="DAF3" s="79"/>
      <c r="DAG3" s="79"/>
      <c r="DAH3" s="78" t="s">
        <v>111</v>
      </c>
      <c r="DAI3" s="79"/>
      <c r="DAJ3" s="79"/>
      <c r="DAK3" s="78" t="s">
        <v>111</v>
      </c>
      <c r="DAL3" s="79"/>
      <c r="DAM3" s="79"/>
      <c r="DAN3" s="78" t="s">
        <v>111</v>
      </c>
      <c r="DAO3" s="79"/>
      <c r="DAP3" s="79"/>
      <c r="DAQ3" s="78" t="s">
        <v>111</v>
      </c>
      <c r="DAR3" s="79"/>
      <c r="DAS3" s="79"/>
      <c r="DAT3" s="78" t="s">
        <v>111</v>
      </c>
      <c r="DAU3" s="79"/>
      <c r="DAV3" s="79"/>
      <c r="DAW3" s="78" t="s">
        <v>111</v>
      </c>
      <c r="DAX3" s="79"/>
      <c r="DAY3" s="79"/>
      <c r="DAZ3" s="78" t="s">
        <v>111</v>
      </c>
      <c r="DBA3" s="79"/>
      <c r="DBB3" s="79"/>
      <c r="DBC3" s="78" t="s">
        <v>111</v>
      </c>
      <c r="DBD3" s="79"/>
      <c r="DBE3" s="79"/>
      <c r="DBF3" s="78" t="s">
        <v>111</v>
      </c>
      <c r="DBG3" s="79"/>
      <c r="DBH3" s="79"/>
      <c r="DBI3" s="78" t="s">
        <v>111</v>
      </c>
      <c r="DBJ3" s="79"/>
      <c r="DBK3" s="79"/>
      <c r="DBL3" s="78" t="s">
        <v>111</v>
      </c>
      <c r="DBM3" s="79"/>
      <c r="DBN3" s="79"/>
      <c r="DBO3" s="78" t="s">
        <v>111</v>
      </c>
      <c r="DBP3" s="79"/>
      <c r="DBQ3" s="79"/>
      <c r="DBR3" s="78" t="s">
        <v>111</v>
      </c>
      <c r="DBS3" s="79"/>
      <c r="DBT3" s="79"/>
      <c r="DBU3" s="78" t="s">
        <v>111</v>
      </c>
      <c r="DBV3" s="79"/>
      <c r="DBW3" s="79"/>
      <c r="DBX3" s="78" t="s">
        <v>111</v>
      </c>
      <c r="DBY3" s="79"/>
      <c r="DBZ3" s="79"/>
      <c r="DCA3" s="78" t="s">
        <v>111</v>
      </c>
      <c r="DCB3" s="79"/>
      <c r="DCC3" s="79"/>
      <c r="DCD3" s="78" t="s">
        <v>111</v>
      </c>
      <c r="DCE3" s="79"/>
      <c r="DCF3" s="79"/>
      <c r="DCG3" s="78" t="s">
        <v>111</v>
      </c>
      <c r="DCH3" s="79"/>
      <c r="DCI3" s="79"/>
      <c r="DCJ3" s="78" t="s">
        <v>111</v>
      </c>
      <c r="DCK3" s="79"/>
      <c r="DCL3" s="79"/>
      <c r="DCM3" s="78" t="s">
        <v>111</v>
      </c>
      <c r="DCN3" s="79"/>
      <c r="DCO3" s="79"/>
      <c r="DCP3" s="78" t="s">
        <v>111</v>
      </c>
      <c r="DCQ3" s="79"/>
      <c r="DCR3" s="79"/>
      <c r="DCS3" s="78" t="s">
        <v>111</v>
      </c>
      <c r="DCT3" s="79"/>
      <c r="DCU3" s="79"/>
      <c r="DCV3" s="78" t="s">
        <v>111</v>
      </c>
      <c r="DCW3" s="79"/>
      <c r="DCX3" s="79"/>
      <c r="DCY3" s="78" t="s">
        <v>111</v>
      </c>
      <c r="DCZ3" s="79"/>
      <c r="DDA3" s="79"/>
      <c r="DDB3" s="78" t="s">
        <v>111</v>
      </c>
      <c r="DDC3" s="79"/>
      <c r="DDD3" s="79"/>
      <c r="DDE3" s="78" t="s">
        <v>111</v>
      </c>
      <c r="DDF3" s="79"/>
      <c r="DDG3" s="79"/>
      <c r="DDH3" s="78" t="s">
        <v>111</v>
      </c>
      <c r="DDI3" s="79"/>
      <c r="DDJ3" s="79"/>
      <c r="DDK3" s="78" t="s">
        <v>111</v>
      </c>
      <c r="DDL3" s="79"/>
      <c r="DDM3" s="79"/>
      <c r="DDN3" s="78" t="s">
        <v>111</v>
      </c>
      <c r="DDO3" s="79"/>
      <c r="DDP3" s="79"/>
      <c r="DDQ3" s="78" t="s">
        <v>111</v>
      </c>
      <c r="DDR3" s="79"/>
      <c r="DDS3" s="79"/>
      <c r="DDT3" s="78" t="s">
        <v>111</v>
      </c>
      <c r="DDU3" s="79"/>
      <c r="DDV3" s="79"/>
      <c r="DDW3" s="78" t="s">
        <v>111</v>
      </c>
      <c r="DDX3" s="79"/>
      <c r="DDY3" s="79"/>
      <c r="DDZ3" s="78" t="s">
        <v>111</v>
      </c>
      <c r="DEA3" s="79"/>
      <c r="DEB3" s="79"/>
      <c r="DEC3" s="78" t="s">
        <v>111</v>
      </c>
      <c r="DED3" s="79"/>
      <c r="DEE3" s="79"/>
      <c r="DEF3" s="78" t="s">
        <v>111</v>
      </c>
      <c r="DEG3" s="79"/>
      <c r="DEH3" s="79"/>
      <c r="DEI3" s="78" t="s">
        <v>111</v>
      </c>
      <c r="DEJ3" s="79"/>
      <c r="DEK3" s="79"/>
      <c r="DEL3" s="78" t="s">
        <v>111</v>
      </c>
      <c r="DEM3" s="79"/>
      <c r="DEN3" s="79"/>
      <c r="DEO3" s="78" t="s">
        <v>111</v>
      </c>
      <c r="DEP3" s="79"/>
      <c r="DEQ3" s="79"/>
      <c r="DER3" s="78" t="s">
        <v>111</v>
      </c>
      <c r="DES3" s="79"/>
      <c r="DET3" s="79"/>
      <c r="DEU3" s="78" t="s">
        <v>111</v>
      </c>
      <c r="DEV3" s="79"/>
      <c r="DEW3" s="79"/>
      <c r="DEX3" s="78" t="s">
        <v>111</v>
      </c>
      <c r="DEY3" s="79"/>
      <c r="DEZ3" s="79"/>
      <c r="DFA3" s="78" t="s">
        <v>111</v>
      </c>
      <c r="DFB3" s="79"/>
      <c r="DFC3" s="79"/>
      <c r="DFD3" s="78" t="s">
        <v>111</v>
      </c>
      <c r="DFE3" s="79"/>
      <c r="DFF3" s="79"/>
      <c r="DFG3" s="78" t="s">
        <v>111</v>
      </c>
      <c r="DFH3" s="79"/>
      <c r="DFI3" s="79"/>
      <c r="DFJ3" s="78" t="s">
        <v>111</v>
      </c>
      <c r="DFK3" s="79"/>
      <c r="DFL3" s="79"/>
      <c r="DFM3" s="78" t="s">
        <v>111</v>
      </c>
      <c r="DFN3" s="79"/>
      <c r="DFO3" s="79"/>
      <c r="DFP3" s="78" t="s">
        <v>111</v>
      </c>
      <c r="DFQ3" s="79"/>
      <c r="DFR3" s="79"/>
      <c r="DFS3" s="78" t="s">
        <v>111</v>
      </c>
      <c r="DFT3" s="79"/>
      <c r="DFU3" s="79"/>
      <c r="DFV3" s="78" t="s">
        <v>111</v>
      </c>
      <c r="DFW3" s="79"/>
      <c r="DFX3" s="79"/>
      <c r="DFY3" s="78" t="s">
        <v>111</v>
      </c>
      <c r="DFZ3" s="79"/>
      <c r="DGA3" s="79"/>
      <c r="DGB3" s="78" t="s">
        <v>111</v>
      </c>
      <c r="DGC3" s="79"/>
      <c r="DGD3" s="79"/>
      <c r="DGE3" s="78" t="s">
        <v>111</v>
      </c>
      <c r="DGF3" s="79"/>
      <c r="DGG3" s="79"/>
      <c r="DGH3" s="78" t="s">
        <v>111</v>
      </c>
      <c r="DGI3" s="79"/>
      <c r="DGJ3" s="79"/>
      <c r="DGK3" s="78" t="s">
        <v>111</v>
      </c>
      <c r="DGL3" s="79"/>
      <c r="DGM3" s="79"/>
      <c r="DGN3" s="78" t="s">
        <v>111</v>
      </c>
      <c r="DGO3" s="79"/>
      <c r="DGP3" s="79"/>
      <c r="DGQ3" s="78" t="s">
        <v>111</v>
      </c>
      <c r="DGR3" s="79"/>
      <c r="DGS3" s="79"/>
      <c r="DGT3" s="78" t="s">
        <v>111</v>
      </c>
      <c r="DGU3" s="79"/>
      <c r="DGV3" s="79"/>
      <c r="DGW3" s="78" t="s">
        <v>111</v>
      </c>
      <c r="DGX3" s="79"/>
      <c r="DGY3" s="79"/>
      <c r="DGZ3" s="78" t="s">
        <v>111</v>
      </c>
      <c r="DHA3" s="79"/>
      <c r="DHB3" s="79"/>
      <c r="DHC3" s="78" t="s">
        <v>111</v>
      </c>
      <c r="DHD3" s="79"/>
      <c r="DHE3" s="79"/>
      <c r="DHF3" s="78" t="s">
        <v>111</v>
      </c>
      <c r="DHG3" s="79"/>
      <c r="DHH3" s="79"/>
      <c r="DHI3" s="78" t="s">
        <v>111</v>
      </c>
      <c r="DHJ3" s="79"/>
      <c r="DHK3" s="79"/>
      <c r="DHL3" s="78" t="s">
        <v>111</v>
      </c>
      <c r="DHM3" s="79"/>
      <c r="DHN3" s="79"/>
      <c r="DHO3" s="78" t="s">
        <v>111</v>
      </c>
      <c r="DHP3" s="79"/>
      <c r="DHQ3" s="79"/>
      <c r="DHR3" s="78" t="s">
        <v>111</v>
      </c>
      <c r="DHS3" s="79"/>
      <c r="DHT3" s="79"/>
      <c r="DHU3" s="78" t="s">
        <v>111</v>
      </c>
      <c r="DHV3" s="79"/>
      <c r="DHW3" s="79"/>
      <c r="DHX3" s="78" t="s">
        <v>111</v>
      </c>
      <c r="DHY3" s="79"/>
      <c r="DHZ3" s="79"/>
      <c r="DIA3" s="78" t="s">
        <v>111</v>
      </c>
      <c r="DIB3" s="79"/>
      <c r="DIC3" s="79"/>
      <c r="DID3" s="78" t="s">
        <v>111</v>
      </c>
      <c r="DIE3" s="79"/>
      <c r="DIF3" s="79"/>
      <c r="DIG3" s="78" t="s">
        <v>111</v>
      </c>
      <c r="DIH3" s="79"/>
      <c r="DII3" s="79"/>
      <c r="DIJ3" s="78" t="s">
        <v>111</v>
      </c>
      <c r="DIK3" s="79"/>
      <c r="DIL3" s="79"/>
      <c r="DIM3" s="78" t="s">
        <v>111</v>
      </c>
      <c r="DIN3" s="79"/>
      <c r="DIO3" s="79"/>
      <c r="DIP3" s="78" t="s">
        <v>111</v>
      </c>
      <c r="DIQ3" s="79"/>
      <c r="DIR3" s="79"/>
      <c r="DIS3" s="78" t="s">
        <v>111</v>
      </c>
      <c r="DIT3" s="79"/>
      <c r="DIU3" s="79"/>
      <c r="DIV3" s="78" t="s">
        <v>111</v>
      </c>
      <c r="DIW3" s="79"/>
      <c r="DIX3" s="79"/>
      <c r="DIY3" s="78" t="s">
        <v>111</v>
      </c>
      <c r="DIZ3" s="79"/>
      <c r="DJA3" s="79"/>
      <c r="DJB3" s="78" t="s">
        <v>111</v>
      </c>
      <c r="DJC3" s="79"/>
      <c r="DJD3" s="79"/>
      <c r="DJE3" s="78" t="s">
        <v>111</v>
      </c>
      <c r="DJF3" s="79"/>
      <c r="DJG3" s="79"/>
      <c r="DJH3" s="78" t="s">
        <v>111</v>
      </c>
      <c r="DJI3" s="79"/>
      <c r="DJJ3" s="79"/>
      <c r="DJK3" s="78" t="s">
        <v>111</v>
      </c>
      <c r="DJL3" s="79"/>
      <c r="DJM3" s="79"/>
      <c r="DJN3" s="78" t="s">
        <v>111</v>
      </c>
      <c r="DJO3" s="79"/>
      <c r="DJP3" s="79"/>
      <c r="DJQ3" s="78" t="s">
        <v>111</v>
      </c>
      <c r="DJR3" s="79"/>
      <c r="DJS3" s="79"/>
      <c r="DJT3" s="78" t="s">
        <v>111</v>
      </c>
      <c r="DJU3" s="79"/>
      <c r="DJV3" s="79"/>
      <c r="DJW3" s="78" t="s">
        <v>111</v>
      </c>
      <c r="DJX3" s="79"/>
      <c r="DJY3" s="79"/>
      <c r="DJZ3" s="78" t="s">
        <v>111</v>
      </c>
      <c r="DKA3" s="79"/>
      <c r="DKB3" s="79"/>
      <c r="DKC3" s="78" t="s">
        <v>111</v>
      </c>
      <c r="DKD3" s="79"/>
      <c r="DKE3" s="79"/>
      <c r="DKF3" s="78" t="s">
        <v>111</v>
      </c>
      <c r="DKG3" s="79"/>
      <c r="DKH3" s="79"/>
      <c r="DKI3" s="78" t="s">
        <v>111</v>
      </c>
      <c r="DKJ3" s="79"/>
      <c r="DKK3" s="79"/>
      <c r="DKL3" s="78" t="s">
        <v>111</v>
      </c>
      <c r="DKM3" s="79"/>
      <c r="DKN3" s="79"/>
      <c r="DKO3" s="78" t="s">
        <v>111</v>
      </c>
      <c r="DKP3" s="79"/>
      <c r="DKQ3" s="79"/>
      <c r="DKR3" s="78" t="s">
        <v>111</v>
      </c>
      <c r="DKS3" s="79"/>
      <c r="DKT3" s="79"/>
      <c r="DKU3" s="78" t="s">
        <v>111</v>
      </c>
      <c r="DKV3" s="79"/>
      <c r="DKW3" s="79"/>
      <c r="DKX3" s="78" t="s">
        <v>111</v>
      </c>
      <c r="DKY3" s="79"/>
      <c r="DKZ3" s="79"/>
      <c r="DLA3" s="78" t="s">
        <v>111</v>
      </c>
      <c r="DLB3" s="79"/>
      <c r="DLC3" s="79"/>
      <c r="DLD3" s="78" t="s">
        <v>111</v>
      </c>
      <c r="DLE3" s="79"/>
      <c r="DLF3" s="79"/>
      <c r="DLG3" s="78" t="s">
        <v>111</v>
      </c>
      <c r="DLH3" s="79"/>
      <c r="DLI3" s="79"/>
      <c r="DLJ3" s="78" t="s">
        <v>111</v>
      </c>
      <c r="DLK3" s="79"/>
      <c r="DLL3" s="79"/>
      <c r="DLM3" s="78" t="s">
        <v>111</v>
      </c>
      <c r="DLN3" s="79"/>
      <c r="DLO3" s="79"/>
      <c r="DLP3" s="78" t="s">
        <v>111</v>
      </c>
      <c r="DLQ3" s="79"/>
      <c r="DLR3" s="79"/>
      <c r="DLS3" s="78" t="s">
        <v>111</v>
      </c>
      <c r="DLT3" s="79"/>
      <c r="DLU3" s="79"/>
      <c r="DLV3" s="78" t="s">
        <v>111</v>
      </c>
      <c r="DLW3" s="79"/>
      <c r="DLX3" s="79"/>
      <c r="DLY3" s="78" t="s">
        <v>111</v>
      </c>
      <c r="DLZ3" s="79"/>
      <c r="DMA3" s="79"/>
      <c r="DMB3" s="78" t="s">
        <v>111</v>
      </c>
      <c r="DMC3" s="79"/>
      <c r="DMD3" s="79"/>
      <c r="DME3" s="78" t="s">
        <v>111</v>
      </c>
      <c r="DMF3" s="79"/>
      <c r="DMG3" s="79"/>
      <c r="DMH3" s="78" t="s">
        <v>111</v>
      </c>
      <c r="DMI3" s="79"/>
      <c r="DMJ3" s="79"/>
      <c r="DMK3" s="78" t="s">
        <v>111</v>
      </c>
      <c r="DML3" s="79"/>
      <c r="DMM3" s="79"/>
      <c r="DMN3" s="78" t="s">
        <v>111</v>
      </c>
      <c r="DMO3" s="79"/>
      <c r="DMP3" s="79"/>
      <c r="DMQ3" s="78" t="s">
        <v>111</v>
      </c>
      <c r="DMR3" s="79"/>
      <c r="DMS3" s="79"/>
      <c r="DMT3" s="78" t="s">
        <v>111</v>
      </c>
      <c r="DMU3" s="79"/>
      <c r="DMV3" s="79"/>
      <c r="DMW3" s="78" t="s">
        <v>111</v>
      </c>
      <c r="DMX3" s="79"/>
      <c r="DMY3" s="79"/>
      <c r="DMZ3" s="78" t="s">
        <v>111</v>
      </c>
      <c r="DNA3" s="79"/>
      <c r="DNB3" s="79"/>
      <c r="DNC3" s="78" t="s">
        <v>111</v>
      </c>
      <c r="DND3" s="79"/>
      <c r="DNE3" s="79"/>
      <c r="DNF3" s="78" t="s">
        <v>111</v>
      </c>
      <c r="DNG3" s="79"/>
      <c r="DNH3" s="79"/>
      <c r="DNI3" s="78" t="s">
        <v>111</v>
      </c>
      <c r="DNJ3" s="79"/>
      <c r="DNK3" s="79"/>
      <c r="DNL3" s="78" t="s">
        <v>111</v>
      </c>
      <c r="DNM3" s="79"/>
      <c r="DNN3" s="79"/>
      <c r="DNO3" s="78" t="s">
        <v>111</v>
      </c>
      <c r="DNP3" s="79"/>
      <c r="DNQ3" s="79"/>
      <c r="DNR3" s="78" t="s">
        <v>111</v>
      </c>
      <c r="DNS3" s="79"/>
      <c r="DNT3" s="79"/>
      <c r="DNU3" s="78" t="s">
        <v>111</v>
      </c>
      <c r="DNV3" s="79"/>
      <c r="DNW3" s="79"/>
      <c r="DNX3" s="78" t="s">
        <v>111</v>
      </c>
      <c r="DNY3" s="79"/>
      <c r="DNZ3" s="79"/>
      <c r="DOA3" s="78" t="s">
        <v>111</v>
      </c>
      <c r="DOB3" s="79"/>
      <c r="DOC3" s="79"/>
      <c r="DOD3" s="78" t="s">
        <v>111</v>
      </c>
      <c r="DOE3" s="79"/>
      <c r="DOF3" s="79"/>
      <c r="DOG3" s="78" t="s">
        <v>111</v>
      </c>
      <c r="DOH3" s="79"/>
      <c r="DOI3" s="79"/>
      <c r="DOJ3" s="78" t="s">
        <v>111</v>
      </c>
      <c r="DOK3" s="79"/>
      <c r="DOL3" s="79"/>
      <c r="DOM3" s="78" t="s">
        <v>111</v>
      </c>
      <c r="DON3" s="79"/>
      <c r="DOO3" s="79"/>
      <c r="DOP3" s="78" t="s">
        <v>111</v>
      </c>
      <c r="DOQ3" s="79"/>
      <c r="DOR3" s="79"/>
      <c r="DOS3" s="78" t="s">
        <v>111</v>
      </c>
      <c r="DOT3" s="79"/>
      <c r="DOU3" s="79"/>
      <c r="DOV3" s="78" t="s">
        <v>111</v>
      </c>
      <c r="DOW3" s="79"/>
      <c r="DOX3" s="79"/>
      <c r="DOY3" s="78" t="s">
        <v>111</v>
      </c>
      <c r="DOZ3" s="79"/>
      <c r="DPA3" s="79"/>
      <c r="DPB3" s="78" t="s">
        <v>111</v>
      </c>
      <c r="DPC3" s="79"/>
      <c r="DPD3" s="79"/>
      <c r="DPE3" s="78" t="s">
        <v>111</v>
      </c>
      <c r="DPF3" s="79"/>
      <c r="DPG3" s="79"/>
      <c r="DPH3" s="78" t="s">
        <v>111</v>
      </c>
      <c r="DPI3" s="79"/>
      <c r="DPJ3" s="79"/>
      <c r="DPK3" s="78" t="s">
        <v>111</v>
      </c>
      <c r="DPL3" s="79"/>
      <c r="DPM3" s="79"/>
      <c r="DPN3" s="78" t="s">
        <v>111</v>
      </c>
      <c r="DPO3" s="79"/>
      <c r="DPP3" s="79"/>
      <c r="DPQ3" s="78" t="s">
        <v>111</v>
      </c>
      <c r="DPR3" s="79"/>
      <c r="DPS3" s="79"/>
      <c r="DPT3" s="78" t="s">
        <v>111</v>
      </c>
      <c r="DPU3" s="79"/>
      <c r="DPV3" s="79"/>
      <c r="DPW3" s="78" t="s">
        <v>111</v>
      </c>
      <c r="DPX3" s="79"/>
      <c r="DPY3" s="79"/>
      <c r="DPZ3" s="78" t="s">
        <v>111</v>
      </c>
      <c r="DQA3" s="79"/>
      <c r="DQB3" s="79"/>
      <c r="DQC3" s="78" t="s">
        <v>111</v>
      </c>
      <c r="DQD3" s="79"/>
      <c r="DQE3" s="79"/>
      <c r="DQF3" s="78" t="s">
        <v>111</v>
      </c>
      <c r="DQG3" s="79"/>
      <c r="DQH3" s="79"/>
      <c r="DQI3" s="78" t="s">
        <v>111</v>
      </c>
      <c r="DQJ3" s="79"/>
      <c r="DQK3" s="79"/>
      <c r="DQL3" s="78" t="s">
        <v>111</v>
      </c>
      <c r="DQM3" s="79"/>
      <c r="DQN3" s="79"/>
      <c r="DQO3" s="78" t="s">
        <v>111</v>
      </c>
      <c r="DQP3" s="79"/>
      <c r="DQQ3" s="79"/>
      <c r="DQR3" s="78" t="s">
        <v>111</v>
      </c>
      <c r="DQS3" s="79"/>
      <c r="DQT3" s="79"/>
      <c r="DQU3" s="78" t="s">
        <v>111</v>
      </c>
      <c r="DQV3" s="79"/>
      <c r="DQW3" s="79"/>
      <c r="DQX3" s="78" t="s">
        <v>111</v>
      </c>
      <c r="DQY3" s="79"/>
      <c r="DQZ3" s="79"/>
      <c r="DRA3" s="78" t="s">
        <v>111</v>
      </c>
      <c r="DRB3" s="79"/>
      <c r="DRC3" s="79"/>
      <c r="DRD3" s="78" t="s">
        <v>111</v>
      </c>
      <c r="DRE3" s="79"/>
      <c r="DRF3" s="79"/>
      <c r="DRG3" s="78" t="s">
        <v>111</v>
      </c>
      <c r="DRH3" s="79"/>
      <c r="DRI3" s="79"/>
      <c r="DRJ3" s="78" t="s">
        <v>111</v>
      </c>
      <c r="DRK3" s="79"/>
      <c r="DRL3" s="79"/>
      <c r="DRM3" s="78" t="s">
        <v>111</v>
      </c>
      <c r="DRN3" s="79"/>
      <c r="DRO3" s="79"/>
      <c r="DRP3" s="78" t="s">
        <v>111</v>
      </c>
      <c r="DRQ3" s="79"/>
      <c r="DRR3" s="79"/>
      <c r="DRS3" s="78" t="s">
        <v>111</v>
      </c>
      <c r="DRT3" s="79"/>
      <c r="DRU3" s="79"/>
      <c r="DRV3" s="78" t="s">
        <v>111</v>
      </c>
      <c r="DRW3" s="79"/>
      <c r="DRX3" s="79"/>
      <c r="DRY3" s="78" t="s">
        <v>111</v>
      </c>
      <c r="DRZ3" s="79"/>
      <c r="DSA3" s="79"/>
      <c r="DSB3" s="78" t="s">
        <v>111</v>
      </c>
      <c r="DSC3" s="79"/>
      <c r="DSD3" s="79"/>
      <c r="DSE3" s="78" t="s">
        <v>111</v>
      </c>
      <c r="DSF3" s="79"/>
      <c r="DSG3" s="79"/>
      <c r="DSH3" s="78" t="s">
        <v>111</v>
      </c>
      <c r="DSI3" s="79"/>
      <c r="DSJ3" s="79"/>
      <c r="DSK3" s="78" t="s">
        <v>111</v>
      </c>
      <c r="DSL3" s="79"/>
      <c r="DSM3" s="79"/>
      <c r="DSN3" s="78" t="s">
        <v>111</v>
      </c>
      <c r="DSO3" s="79"/>
      <c r="DSP3" s="79"/>
      <c r="DSQ3" s="78" t="s">
        <v>111</v>
      </c>
      <c r="DSR3" s="79"/>
      <c r="DSS3" s="79"/>
      <c r="DST3" s="78" t="s">
        <v>111</v>
      </c>
      <c r="DSU3" s="79"/>
      <c r="DSV3" s="79"/>
      <c r="DSW3" s="78" t="s">
        <v>111</v>
      </c>
      <c r="DSX3" s="79"/>
      <c r="DSY3" s="79"/>
      <c r="DSZ3" s="78" t="s">
        <v>111</v>
      </c>
      <c r="DTA3" s="79"/>
      <c r="DTB3" s="79"/>
      <c r="DTC3" s="78" t="s">
        <v>111</v>
      </c>
      <c r="DTD3" s="79"/>
      <c r="DTE3" s="79"/>
      <c r="DTF3" s="78" t="s">
        <v>111</v>
      </c>
      <c r="DTG3" s="79"/>
      <c r="DTH3" s="79"/>
      <c r="DTI3" s="78" t="s">
        <v>111</v>
      </c>
      <c r="DTJ3" s="79"/>
      <c r="DTK3" s="79"/>
      <c r="DTL3" s="78" t="s">
        <v>111</v>
      </c>
      <c r="DTM3" s="79"/>
      <c r="DTN3" s="79"/>
      <c r="DTO3" s="78" t="s">
        <v>111</v>
      </c>
      <c r="DTP3" s="79"/>
      <c r="DTQ3" s="79"/>
      <c r="DTR3" s="78" t="s">
        <v>111</v>
      </c>
      <c r="DTS3" s="79"/>
      <c r="DTT3" s="79"/>
      <c r="DTU3" s="78" t="s">
        <v>111</v>
      </c>
      <c r="DTV3" s="79"/>
      <c r="DTW3" s="79"/>
      <c r="DTX3" s="78" t="s">
        <v>111</v>
      </c>
      <c r="DTY3" s="79"/>
      <c r="DTZ3" s="79"/>
      <c r="DUA3" s="78" t="s">
        <v>111</v>
      </c>
      <c r="DUB3" s="79"/>
      <c r="DUC3" s="79"/>
      <c r="DUD3" s="78" t="s">
        <v>111</v>
      </c>
      <c r="DUE3" s="79"/>
      <c r="DUF3" s="79"/>
      <c r="DUG3" s="78" t="s">
        <v>111</v>
      </c>
      <c r="DUH3" s="79"/>
      <c r="DUI3" s="79"/>
      <c r="DUJ3" s="78" t="s">
        <v>111</v>
      </c>
      <c r="DUK3" s="79"/>
      <c r="DUL3" s="79"/>
      <c r="DUM3" s="78" t="s">
        <v>111</v>
      </c>
      <c r="DUN3" s="79"/>
      <c r="DUO3" s="79"/>
      <c r="DUP3" s="78" t="s">
        <v>111</v>
      </c>
      <c r="DUQ3" s="79"/>
      <c r="DUR3" s="79"/>
      <c r="DUS3" s="78" t="s">
        <v>111</v>
      </c>
      <c r="DUT3" s="79"/>
      <c r="DUU3" s="79"/>
      <c r="DUV3" s="78" t="s">
        <v>111</v>
      </c>
      <c r="DUW3" s="79"/>
      <c r="DUX3" s="79"/>
      <c r="DUY3" s="78" t="s">
        <v>111</v>
      </c>
      <c r="DUZ3" s="79"/>
      <c r="DVA3" s="79"/>
      <c r="DVB3" s="78" t="s">
        <v>111</v>
      </c>
      <c r="DVC3" s="79"/>
      <c r="DVD3" s="79"/>
      <c r="DVE3" s="78" t="s">
        <v>111</v>
      </c>
      <c r="DVF3" s="79"/>
      <c r="DVG3" s="79"/>
      <c r="DVH3" s="78" t="s">
        <v>111</v>
      </c>
      <c r="DVI3" s="79"/>
      <c r="DVJ3" s="79"/>
      <c r="DVK3" s="78" t="s">
        <v>111</v>
      </c>
      <c r="DVL3" s="79"/>
      <c r="DVM3" s="79"/>
      <c r="DVN3" s="78" t="s">
        <v>111</v>
      </c>
      <c r="DVO3" s="79"/>
      <c r="DVP3" s="79"/>
      <c r="DVQ3" s="78" t="s">
        <v>111</v>
      </c>
      <c r="DVR3" s="79"/>
      <c r="DVS3" s="79"/>
      <c r="DVT3" s="78" t="s">
        <v>111</v>
      </c>
      <c r="DVU3" s="79"/>
      <c r="DVV3" s="79"/>
      <c r="DVW3" s="78" t="s">
        <v>111</v>
      </c>
      <c r="DVX3" s="79"/>
      <c r="DVY3" s="79"/>
      <c r="DVZ3" s="78" t="s">
        <v>111</v>
      </c>
      <c r="DWA3" s="79"/>
      <c r="DWB3" s="79"/>
      <c r="DWC3" s="78" t="s">
        <v>111</v>
      </c>
      <c r="DWD3" s="79"/>
      <c r="DWE3" s="79"/>
      <c r="DWF3" s="78" t="s">
        <v>111</v>
      </c>
      <c r="DWG3" s="79"/>
      <c r="DWH3" s="79"/>
      <c r="DWI3" s="78" t="s">
        <v>111</v>
      </c>
      <c r="DWJ3" s="79"/>
      <c r="DWK3" s="79"/>
      <c r="DWL3" s="78" t="s">
        <v>111</v>
      </c>
      <c r="DWM3" s="79"/>
      <c r="DWN3" s="79"/>
      <c r="DWO3" s="78" t="s">
        <v>111</v>
      </c>
      <c r="DWP3" s="79"/>
      <c r="DWQ3" s="79"/>
      <c r="DWR3" s="78" t="s">
        <v>111</v>
      </c>
      <c r="DWS3" s="79"/>
      <c r="DWT3" s="79"/>
      <c r="DWU3" s="78" t="s">
        <v>111</v>
      </c>
      <c r="DWV3" s="79"/>
      <c r="DWW3" s="79"/>
      <c r="DWX3" s="78" t="s">
        <v>111</v>
      </c>
      <c r="DWY3" s="79"/>
      <c r="DWZ3" s="79"/>
      <c r="DXA3" s="78" t="s">
        <v>111</v>
      </c>
      <c r="DXB3" s="79"/>
      <c r="DXC3" s="79"/>
      <c r="DXD3" s="78" t="s">
        <v>111</v>
      </c>
      <c r="DXE3" s="79"/>
      <c r="DXF3" s="79"/>
      <c r="DXG3" s="78" t="s">
        <v>111</v>
      </c>
      <c r="DXH3" s="79"/>
      <c r="DXI3" s="79"/>
      <c r="DXJ3" s="78" t="s">
        <v>111</v>
      </c>
      <c r="DXK3" s="79"/>
      <c r="DXL3" s="79"/>
      <c r="DXM3" s="78" t="s">
        <v>111</v>
      </c>
      <c r="DXN3" s="79"/>
      <c r="DXO3" s="79"/>
      <c r="DXP3" s="78" t="s">
        <v>111</v>
      </c>
      <c r="DXQ3" s="79"/>
      <c r="DXR3" s="79"/>
      <c r="DXS3" s="78" t="s">
        <v>111</v>
      </c>
      <c r="DXT3" s="79"/>
      <c r="DXU3" s="79"/>
      <c r="DXV3" s="78" t="s">
        <v>111</v>
      </c>
      <c r="DXW3" s="79"/>
      <c r="DXX3" s="79"/>
      <c r="DXY3" s="78" t="s">
        <v>111</v>
      </c>
      <c r="DXZ3" s="79"/>
      <c r="DYA3" s="79"/>
      <c r="DYB3" s="78" t="s">
        <v>111</v>
      </c>
      <c r="DYC3" s="79"/>
      <c r="DYD3" s="79"/>
      <c r="DYE3" s="78" t="s">
        <v>111</v>
      </c>
      <c r="DYF3" s="79"/>
      <c r="DYG3" s="79"/>
      <c r="DYH3" s="78" t="s">
        <v>111</v>
      </c>
      <c r="DYI3" s="79"/>
      <c r="DYJ3" s="79"/>
      <c r="DYK3" s="78" t="s">
        <v>111</v>
      </c>
      <c r="DYL3" s="79"/>
      <c r="DYM3" s="79"/>
      <c r="DYN3" s="78" t="s">
        <v>111</v>
      </c>
      <c r="DYO3" s="79"/>
      <c r="DYP3" s="79"/>
      <c r="DYQ3" s="78" t="s">
        <v>111</v>
      </c>
      <c r="DYR3" s="79"/>
      <c r="DYS3" s="79"/>
      <c r="DYT3" s="78" t="s">
        <v>111</v>
      </c>
      <c r="DYU3" s="79"/>
      <c r="DYV3" s="79"/>
      <c r="DYW3" s="78" t="s">
        <v>111</v>
      </c>
      <c r="DYX3" s="79"/>
      <c r="DYY3" s="79"/>
      <c r="DYZ3" s="78" t="s">
        <v>111</v>
      </c>
      <c r="DZA3" s="79"/>
      <c r="DZB3" s="79"/>
      <c r="DZC3" s="78" t="s">
        <v>111</v>
      </c>
      <c r="DZD3" s="79"/>
      <c r="DZE3" s="79"/>
      <c r="DZF3" s="78" t="s">
        <v>111</v>
      </c>
      <c r="DZG3" s="79"/>
      <c r="DZH3" s="79"/>
      <c r="DZI3" s="78" t="s">
        <v>111</v>
      </c>
      <c r="DZJ3" s="79"/>
      <c r="DZK3" s="79"/>
      <c r="DZL3" s="78" t="s">
        <v>111</v>
      </c>
      <c r="DZM3" s="79"/>
      <c r="DZN3" s="79"/>
      <c r="DZO3" s="78" t="s">
        <v>111</v>
      </c>
      <c r="DZP3" s="79"/>
      <c r="DZQ3" s="79"/>
      <c r="DZR3" s="78" t="s">
        <v>111</v>
      </c>
      <c r="DZS3" s="79"/>
      <c r="DZT3" s="79"/>
      <c r="DZU3" s="78" t="s">
        <v>111</v>
      </c>
      <c r="DZV3" s="79"/>
      <c r="DZW3" s="79"/>
      <c r="DZX3" s="78" t="s">
        <v>111</v>
      </c>
      <c r="DZY3" s="79"/>
      <c r="DZZ3" s="79"/>
      <c r="EAA3" s="78" t="s">
        <v>111</v>
      </c>
      <c r="EAB3" s="79"/>
      <c r="EAC3" s="79"/>
      <c r="EAD3" s="78" t="s">
        <v>111</v>
      </c>
      <c r="EAE3" s="79"/>
      <c r="EAF3" s="79"/>
      <c r="EAG3" s="78" t="s">
        <v>111</v>
      </c>
      <c r="EAH3" s="79"/>
      <c r="EAI3" s="79"/>
      <c r="EAJ3" s="78" t="s">
        <v>111</v>
      </c>
      <c r="EAK3" s="79"/>
      <c r="EAL3" s="79"/>
      <c r="EAM3" s="78" t="s">
        <v>111</v>
      </c>
      <c r="EAN3" s="79"/>
      <c r="EAO3" s="79"/>
      <c r="EAP3" s="78" t="s">
        <v>111</v>
      </c>
      <c r="EAQ3" s="79"/>
      <c r="EAR3" s="79"/>
      <c r="EAS3" s="78" t="s">
        <v>111</v>
      </c>
      <c r="EAT3" s="79"/>
      <c r="EAU3" s="79"/>
      <c r="EAV3" s="78" t="s">
        <v>111</v>
      </c>
      <c r="EAW3" s="79"/>
      <c r="EAX3" s="79"/>
      <c r="EAY3" s="78" t="s">
        <v>111</v>
      </c>
      <c r="EAZ3" s="79"/>
      <c r="EBA3" s="79"/>
      <c r="EBB3" s="78" t="s">
        <v>111</v>
      </c>
      <c r="EBC3" s="79"/>
      <c r="EBD3" s="79"/>
      <c r="EBE3" s="78" t="s">
        <v>111</v>
      </c>
      <c r="EBF3" s="79"/>
      <c r="EBG3" s="79"/>
      <c r="EBH3" s="78" t="s">
        <v>111</v>
      </c>
      <c r="EBI3" s="79"/>
      <c r="EBJ3" s="79"/>
      <c r="EBK3" s="78" t="s">
        <v>111</v>
      </c>
      <c r="EBL3" s="79"/>
      <c r="EBM3" s="79"/>
      <c r="EBN3" s="78" t="s">
        <v>111</v>
      </c>
      <c r="EBO3" s="79"/>
      <c r="EBP3" s="79"/>
      <c r="EBQ3" s="78" t="s">
        <v>111</v>
      </c>
      <c r="EBR3" s="79"/>
      <c r="EBS3" s="79"/>
      <c r="EBT3" s="78" t="s">
        <v>111</v>
      </c>
      <c r="EBU3" s="79"/>
      <c r="EBV3" s="79"/>
      <c r="EBW3" s="78" t="s">
        <v>111</v>
      </c>
      <c r="EBX3" s="79"/>
      <c r="EBY3" s="79"/>
      <c r="EBZ3" s="78" t="s">
        <v>111</v>
      </c>
      <c r="ECA3" s="79"/>
      <c r="ECB3" s="79"/>
      <c r="ECC3" s="78" t="s">
        <v>111</v>
      </c>
      <c r="ECD3" s="79"/>
      <c r="ECE3" s="79"/>
      <c r="ECF3" s="78" t="s">
        <v>111</v>
      </c>
      <c r="ECG3" s="79"/>
      <c r="ECH3" s="79"/>
      <c r="ECI3" s="78" t="s">
        <v>111</v>
      </c>
      <c r="ECJ3" s="79"/>
      <c r="ECK3" s="79"/>
      <c r="ECL3" s="78" t="s">
        <v>111</v>
      </c>
      <c r="ECM3" s="79"/>
      <c r="ECN3" s="79"/>
      <c r="ECO3" s="78" t="s">
        <v>111</v>
      </c>
      <c r="ECP3" s="79"/>
      <c r="ECQ3" s="79"/>
      <c r="ECR3" s="78" t="s">
        <v>111</v>
      </c>
      <c r="ECS3" s="79"/>
      <c r="ECT3" s="79"/>
      <c r="ECU3" s="78" t="s">
        <v>111</v>
      </c>
      <c r="ECV3" s="79"/>
      <c r="ECW3" s="79"/>
      <c r="ECX3" s="78" t="s">
        <v>111</v>
      </c>
      <c r="ECY3" s="79"/>
      <c r="ECZ3" s="79"/>
      <c r="EDA3" s="78" t="s">
        <v>111</v>
      </c>
      <c r="EDB3" s="79"/>
      <c r="EDC3" s="79"/>
      <c r="EDD3" s="78" t="s">
        <v>111</v>
      </c>
      <c r="EDE3" s="79"/>
      <c r="EDF3" s="79"/>
      <c r="EDG3" s="78" t="s">
        <v>111</v>
      </c>
      <c r="EDH3" s="79"/>
      <c r="EDI3" s="79"/>
      <c r="EDJ3" s="78" t="s">
        <v>111</v>
      </c>
      <c r="EDK3" s="79"/>
      <c r="EDL3" s="79"/>
      <c r="EDM3" s="78" t="s">
        <v>111</v>
      </c>
      <c r="EDN3" s="79"/>
      <c r="EDO3" s="79"/>
      <c r="EDP3" s="78" t="s">
        <v>111</v>
      </c>
      <c r="EDQ3" s="79"/>
      <c r="EDR3" s="79"/>
      <c r="EDS3" s="78" t="s">
        <v>111</v>
      </c>
      <c r="EDT3" s="79"/>
      <c r="EDU3" s="79"/>
      <c r="EDV3" s="78" t="s">
        <v>111</v>
      </c>
      <c r="EDW3" s="79"/>
      <c r="EDX3" s="79"/>
      <c r="EDY3" s="78" t="s">
        <v>111</v>
      </c>
      <c r="EDZ3" s="79"/>
      <c r="EEA3" s="79"/>
      <c r="EEB3" s="78" t="s">
        <v>111</v>
      </c>
      <c r="EEC3" s="79"/>
      <c r="EED3" s="79"/>
      <c r="EEE3" s="78" t="s">
        <v>111</v>
      </c>
      <c r="EEF3" s="79"/>
      <c r="EEG3" s="79"/>
      <c r="EEH3" s="78" t="s">
        <v>111</v>
      </c>
      <c r="EEI3" s="79"/>
      <c r="EEJ3" s="79"/>
      <c r="EEK3" s="78" t="s">
        <v>111</v>
      </c>
      <c r="EEL3" s="79"/>
      <c r="EEM3" s="79"/>
      <c r="EEN3" s="78" t="s">
        <v>111</v>
      </c>
      <c r="EEO3" s="79"/>
      <c r="EEP3" s="79"/>
      <c r="EEQ3" s="78" t="s">
        <v>111</v>
      </c>
      <c r="EER3" s="79"/>
      <c r="EES3" s="79"/>
      <c r="EET3" s="78" t="s">
        <v>111</v>
      </c>
      <c r="EEU3" s="79"/>
      <c r="EEV3" s="79"/>
      <c r="EEW3" s="78" t="s">
        <v>111</v>
      </c>
      <c r="EEX3" s="79"/>
      <c r="EEY3" s="79"/>
      <c r="EEZ3" s="78" t="s">
        <v>111</v>
      </c>
      <c r="EFA3" s="79"/>
      <c r="EFB3" s="79"/>
      <c r="EFC3" s="78" t="s">
        <v>111</v>
      </c>
      <c r="EFD3" s="79"/>
      <c r="EFE3" s="79"/>
      <c r="EFF3" s="78" t="s">
        <v>111</v>
      </c>
      <c r="EFG3" s="79"/>
      <c r="EFH3" s="79"/>
      <c r="EFI3" s="78" t="s">
        <v>111</v>
      </c>
      <c r="EFJ3" s="79"/>
      <c r="EFK3" s="79"/>
      <c r="EFL3" s="78" t="s">
        <v>111</v>
      </c>
      <c r="EFM3" s="79"/>
      <c r="EFN3" s="79"/>
      <c r="EFO3" s="78" t="s">
        <v>111</v>
      </c>
      <c r="EFP3" s="79"/>
      <c r="EFQ3" s="79"/>
      <c r="EFR3" s="78" t="s">
        <v>111</v>
      </c>
      <c r="EFS3" s="79"/>
      <c r="EFT3" s="79"/>
      <c r="EFU3" s="78" t="s">
        <v>111</v>
      </c>
      <c r="EFV3" s="79"/>
      <c r="EFW3" s="79"/>
      <c r="EFX3" s="78" t="s">
        <v>111</v>
      </c>
      <c r="EFY3" s="79"/>
      <c r="EFZ3" s="79"/>
      <c r="EGA3" s="78" t="s">
        <v>111</v>
      </c>
      <c r="EGB3" s="79"/>
      <c r="EGC3" s="79"/>
      <c r="EGD3" s="78" t="s">
        <v>111</v>
      </c>
      <c r="EGE3" s="79"/>
      <c r="EGF3" s="79"/>
      <c r="EGG3" s="78" t="s">
        <v>111</v>
      </c>
      <c r="EGH3" s="79"/>
      <c r="EGI3" s="79"/>
      <c r="EGJ3" s="78" t="s">
        <v>111</v>
      </c>
      <c r="EGK3" s="79"/>
      <c r="EGL3" s="79"/>
      <c r="EGM3" s="78" t="s">
        <v>111</v>
      </c>
      <c r="EGN3" s="79"/>
      <c r="EGO3" s="79"/>
      <c r="EGP3" s="78" t="s">
        <v>111</v>
      </c>
      <c r="EGQ3" s="79"/>
      <c r="EGR3" s="79"/>
      <c r="EGS3" s="78" t="s">
        <v>111</v>
      </c>
      <c r="EGT3" s="79"/>
      <c r="EGU3" s="79"/>
      <c r="EGV3" s="78" t="s">
        <v>111</v>
      </c>
      <c r="EGW3" s="79"/>
      <c r="EGX3" s="79"/>
      <c r="EGY3" s="78" t="s">
        <v>111</v>
      </c>
      <c r="EGZ3" s="79"/>
      <c r="EHA3" s="79"/>
      <c r="EHB3" s="78" t="s">
        <v>111</v>
      </c>
      <c r="EHC3" s="79"/>
      <c r="EHD3" s="79"/>
      <c r="EHE3" s="78" t="s">
        <v>111</v>
      </c>
      <c r="EHF3" s="79"/>
      <c r="EHG3" s="79"/>
      <c r="EHH3" s="78" t="s">
        <v>111</v>
      </c>
      <c r="EHI3" s="79"/>
      <c r="EHJ3" s="79"/>
      <c r="EHK3" s="78" t="s">
        <v>111</v>
      </c>
      <c r="EHL3" s="79"/>
      <c r="EHM3" s="79"/>
      <c r="EHN3" s="78" t="s">
        <v>111</v>
      </c>
      <c r="EHO3" s="79"/>
      <c r="EHP3" s="79"/>
      <c r="EHQ3" s="78" t="s">
        <v>111</v>
      </c>
      <c r="EHR3" s="79"/>
      <c r="EHS3" s="79"/>
      <c r="EHT3" s="78" t="s">
        <v>111</v>
      </c>
      <c r="EHU3" s="79"/>
      <c r="EHV3" s="79"/>
      <c r="EHW3" s="78" t="s">
        <v>111</v>
      </c>
      <c r="EHX3" s="79"/>
      <c r="EHY3" s="79"/>
      <c r="EHZ3" s="78" t="s">
        <v>111</v>
      </c>
      <c r="EIA3" s="79"/>
      <c r="EIB3" s="79"/>
      <c r="EIC3" s="78" t="s">
        <v>111</v>
      </c>
      <c r="EID3" s="79"/>
      <c r="EIE3" s="79"/>
      <c r="EIF3" s="78" t="s">
        <v>111</v>
      </c>
      <c r="EIG3" s="79"/>
      <c r="EIH3" s="79"/>
      <c r="EII3" s="78" t="s">
        <v>111</v>
      </c>
      <c r="EIJ3" s="79"/>
      <c r="EIK3" s="79"/>
      <c r="EIL3" s="78" t="s">
        <v>111</v>
      </c>
      <c r="EIM3" s="79"/>
      <c r="EIN3" s="79"/>
      <c r="EIO3" s="78" t="s">
        <v>111</v>
      </c>
      <c r="EIP3" s="79"/>
      <c r="EIQ3" s="79"/>
      <c r="EIR3" s="78" t="s">
        <v>111</v>
      </c>
      <c r="EIS3" s="79"/>
      <c r="EIT3" s="79"/>
      <c r="EIU3" s="78" t="s">
        <v>111</v>
      </c>
      <c r="EIV3" s="79"/>
      <c r="EIW3" s="79"/>
      <c r="EIX3" s="78" t="s">
        <v>111</v>
      </c>
      <c r="EIY3" s="79"/>
      <c r="EIZ3" s="79"/>
      <c r="EJA3" s="78" t="s">
        <v>111</v>
      </c>
      <c r="EJB3" s="79"/>
      <c r="EJC3" s="79"/>
      <c r="EJD3" s="78" t="s">
        <v>111</v>
      </c>
      <c r="EJE3" s="79"/>
      <c r="EJF3" s="79"/>
      <c r="EJG3" s="78" t="s">
        <v>111</v>
      </c>
      <c r="EJH3" s="79"/>
      <c r="EJI3" s="79"/>
      <c r="EJJ3" s="78" t="s">
        <v>111</v>
      </c>
      <c r="EJK3" s="79"/>
      <c r="EJL3" s="79"/>
      <c r="EJM3" s="78" t="s">
        <v>111</v>
      </c>
      <c r="EJN3" s="79"/>
      <c r="EJO3" s="79"/>
      <c r="EJP3" s="78" t="s">
        <v>111</v>
      </c>
      <c r="EJQ3" s="79"/>
      <c r="EJR3" s="79"/>
      <c r="EJS3" s="78" t="s">
        <v>111</v>
      </c>
      <c r="EJT3" s="79"/>
      <c r="EJU3" s="79"/>
      <c r="EJV3" s="78" t="s">
        <v>111</v>
      </c>
      <c r="EJW3" s="79"/>
      <c r="EJX3" s="79"/>
      <c r="EJY3" s="78" t="s">
        <v>111</v>
      </c>
      <c r="EJZ3" s="79"/>
      <c r="EKA3" s="79"/>
      <c r="EKB3" s="78" t="s">
        <v>111</v>
      </c>
      <c r="EKC3" s="79"/>
      <c r="EKD3" s="79"/>
      <c r="EKE3" s="78" t="s">
        <v>111</v>
      </c>
      <c r="EKF3" s="79"/>
      <c r="EKG3" s="79"/>
      <c r="EKH3" s="78" t="s">
        <v>111</v>
      </c>
      <c r="EKI3" s="79"/>
      <c r="EKJ3" s="79"/>
      <c r="EKK3" s="78" t="s">
        <v>111</v>
      </c>
      <c r="EKL3" s="79"/>
      <c r="EKM3" s="79"/>
      <c r="EKN3" s="78" t="s">
        <v>111</v>
      </c>
      <c r="EKO3" s="79"/>
      <c r="EKP3" s="79"/>
      <c r="EKQ3" s="78" t="s">
        <v>111</v>
      </c>
      <c r="EKR3" s="79"/>
      <c r="EKS3" s="79"/>
      <c r="EKT3" s="78" t="s">
        <v>111</v>
      </c>
      <c r="EKU3" s="79"/>
      <c r="EKV3" s="79"/>
      <c r="EKW3" s="78" t="s">
        <v>111</v>
      </c>
      <c r="EKX3" s="79"/>
      <c r="EKY3" s="79"/>
      <c r="EKZ3" s="78" t="s">
        <v>111</v>
      </c>
      <c r="ELA3" s="79"/>
      <c r="ELB3" s="79"/>
      <c r="ELC3" s="78" t="s">
        <v>111</v>
      </c>
      <c r="ELD3" s="79"/>
      <c r="ELE3" s="79"/>
      <c r="ELF3" s="78" t="s">
        <v>111</v>
      </c>
      <c r="ELG3" s="79"/>
      <c r="ELH3" s="79"/>
      <c r="ELI3" s="78" t="s">
        <v>111</v>
      </c>
      <c r="ELJ3" s="79"/>
      <c r="ELK3" s="79"/>
      <c r="ELL3" s="78" t="s">
        <v>111</v>
      </c>
      <c r="ELM3" s="79"/>
      <c r="ELN3" s="79"/>
      <c r="ELO3" s="78" t="s">
        <v>111</v>
      </c>
      <c r="ELP3" s="79"/>
      <c r="ELQ3" s="79"/>
      <c r="ELR3" s="78" t="s">
        <v>111</v>
      </c>
      <c r="ELS3" s="79"/>
      <c r="ELT3" s="79"/>
      <c r="ELU3" s="78" t="s">
        <v>111</v>
      </c>
      <c r="ELV3" s="79"/>
      <c r="ELW3" s="79"/>
      <c r="ELX3" s="78" t="s">
        <v>111</v>
      </c>
      <c r="ELY3" s="79"/>
      <c r="ELZ3" s="79"/>
      <c r="EMA3" s="78" t="s">
        <v>111</v>
      </c>
      <c r="EMB3" s="79"/>
      <c r="EMC3" s="79"/>
      <c r="EMD3" s="78" t="s">
        <v>111</v>
      </c>
      <c r="EME3" s="79"/>
      <c r="EMF3" s="79"/>
      <c r="EMG3" s="78" t="s">
        <v>111</v>
      </c>
      <c r="EMH3" s="79"/>
      <c r="EMI3" s="79"/>
      <c r="EMJ3" s="78" t="s">
        <v>111</v>
      </c>
      <c r="EMK3" s="79"/>
      <c r="EML3" s="79"/>
      <c r="EMM3" s="78" t="s">
        <v>111</v>
      </c>
      <c r="EMN3" s="79"/>
      <c r="EMO3" s="79"/>
      <c r="EMP3" s="78" t="s">
        <v>111</v>
      </c>
      <c r="EMQ3" s="79"/>
      <c r="EMR3" s="79"/>
      <c r="EMS3" s="78" t="s">
        <v>111</v>
      </c>
      <c r="EMT3" s="79"/>
      <c r="EMU3" s="79"/>
      <c r="EMV3" s="78" t="s">
        <v>111</v>
      </c>
      <c r="EMW3" s="79"/>
      <c r="EMX3" s="79"/>
      <c r="EMY3" s="78" t="s">
        <v>111</v>
      </c>
      <c r="EMZ3" s="79"/>
      <c r="ENA3" s="79"/>
      <c r="ENB3" s="78" t="s">
        <v>111</v>
      </c>
      <c r="ENC3" s="79"/>
      <c r="END3" s="79"/>
      <c r="ENE3" s="78" t="s">
        <v>111</v>
      </c>
      <c r="ENF3" s="79"/>
      <c r="ENG3" s="79"/>
      <c r="ENH3" s="78" t="s">
        <v>111</v>
      </c>
      <c r="ENI3" s="79"/>
      <c r="ENJ3" s="79"/>
      <c r="ENK3" s="78" t="s">
        <v>111</v>
      </c>
      <c r="ENL3" s="79"/>
      <c r="ENM3" s="79"/>
      <c r="ENN3" s="78" t="s">
        <v>111</v>
      </c>
      <c r="ENO3" s="79"/>
      <c r="ENP3" s="79"/>
      <c r="ENQ3" s="78" t="s">
        <v>111</v>
      </c>
      <c r="ENR3" s="79"/>
      <c r="ENS3" s="79"/>
      <c r="ENT3" s="78" t="s">
        <v>111</v>
      </c>
      <c r="ENU3" s="79"/>
      <c r="ENV3" s="79"/>
      <c r="ENW3" s="78" t="s">
        <v>111</v>
      </c>
      <c r="ENX3" s="79"/>
      <c r="ENY3" s="79"/>
      <c r="ENZ3" s="78" t="s">
        <v>111</v>
      </c>
      <c r="EOA3" s="79"/>
      <c r="EOB3" s="79"/>
      <c r="EOC3" s="78" t="s">
        <v>111</v>
      </c>
      <c r="EOD3" s="79"/>
      <c r="EOE3" s="79"/>
      <c r="EOF3" s="78" t="s">
        <v>111</v>
      </c>
      <c r="EOG3" s="79"/>
      <c r="EOH3" s="79"/>
      <c r="EOI3" s="78" t="s">
        <v>111</v>
      </c>
      <c r="EOJ3" s="79"/>
      <c r="EOK3" s="79"/>
      <c r="EOL3" s="78" t="s">
        <v>111</v>
      </c>
      <c r="EOM3" s="79"/>
      <c r="EON3" s="79"/>
      <c r="EOO3" s="78" t="s">
        <v>111</v>
      </c>
      <c r="EOP3" s="79"/>
      <c r="EOQ3" s="79"/>
      <c r="EOR3" s="78" t="s">
        <v>111</v>
      </c>
      <c r="EOS3" s="79"/>
      <c r="EOT3" s="79"/>
      <c r="EOU3" s="78" t="s">
        <v>111</v>
      </c>
      <c r="EOV3" s="79"/>
      <c r="EOW3" s="79"/>
      <c r="EOX3" s="78" t="s">
        <v>111</v>
      </c>
      <c r="EOY3" s="79"/>
      <c r="EOZ3" s="79"/>
      <c r="EPA3" s="78" t="s">
        <v>111</v>
      </c>
      <c r="EPB3" s="79"/>
      <c r="EPC3" s="79"/>
      <c r="EPD3" s="78" t="s">
        <v>111</v>
      </c>
      <c r="EPE3" s="79"/>
      <c r="EPF3" s="79"/>
      <c r="EPG3" s="78" t="s">
        <v>111</v>
      </c>
      <c r="EPH3" s="79"/>
      <c r="EPI3" s="79"/>
      <c r="EPJ3" s="78" t="s">
        <v>111</v>
      </c>
      <c r="EPK3" s="79"/>
      <c r="EPL3" s="79"/>
      <c r="EPM3" s="78" t="s">
        <v>111</v>
      </c>
      <c r="EPN3" s="79"/>
      <c r="EPO3" s="79"/>
      <c r="EPP3" s="78" t="s">
        <v>111</v>
      </c>
      <c r="EPQ3" s="79"/>
      <c r="EPR3" s="79"/>
      <c r="EPS3" s="78" t="s">
        <v>111</v>
      </c>
      <c r="EPT3" s="79"/>
      <c r="EPU3" s="79"/>
      <c r="EPV3" s="78" t="s">
        <v>111</v>
      </c>
      <c r="EPW3" s="79"/>
      <c r="EPX3" s="79"/>
      <c r="EPY3" s="78" t="s">
        <v>111</v>
      </c>
      <c r="EPZ3" s="79"/>
      <c r="EQA3" s="79"/>
      <c r="EQB3" s="78" t="s">
        <v>111</v>
      </c>
      <c r="EQC3" s="79"/>
      <c r="EQD3" s="79"/>
      <c r="EQE3" s="78" t="s">
        <v>111</v>
      </c>
      <c r="EQF3" s="79"/>
      <c r="EQG3" s="79"/>
      <c r="EQH3" s="78" t="s">
        <v>111</v>
      </c>
      <c r="EQI3" s="79"/>
      <c r="EQJ3" s="79"/>
      <c r="EQK3" s="78" t="s">
        <v>111</v>
      </c>
      <c r="EQL3" s="79"/>
      <c r="EQM3" s="79"/>
      <c r="EQN3" s="78" t="s">
        <v>111</v>
      </c>
      <c r="EQO3" s="79"/>
      <c r="EQP3" s="79"/>
      <c r="EQQ3" s="78" t="s">
        <v>111</v>
      </c>
      <c r="EQR3" s="79"/>
      <c r="EQS3" s="79"/>
      <c r="EQT3" s="78" t="s">
        <v>111</v>
      </c>
      <c r="EQU3" s="79"/>
      <c r="EQV3" s="79"/>
      <c r="EQW3" s="78" t="s">
        <v>111</v>
      </c>
      <c r="EQX3" s="79"/>
      <c r="EQY3" s="79"/>
      <c r="EQZ3" s="78" t="s">
        <v>111</v>
      </c>
      <c r="ERA3" s="79"/>
      <c r="ERB3" s="79"/>
      <c r="ERC3" s="78" t="s">
        <v>111</v>
      </c>
      <c r="ERD3" s="79"/>
      <c r="ERE3" s="79"/>
      <c r="ERF3" s="78" t="s">
        <v>111</v>
      </c>
      <c r="ERG3" s="79"/>
      <c r="ERH3" s="79"/>
      <c r="ERI3" s="78" t="s">
        <v>111</v>
      </c>
      <c r="ERJ3" s="79"/>
      <c r="ERK3" s="79"/>
      <c r="ERL3" s="78" t="s">
        <v>111</v>
      </c>
      <c r="ERM3" s="79"/>
      <c r="ERN3" s="79"/>
      <c r="ERO3" s="78" t="s">
        <v>111</v>
      </c>
      <c r="ERP3" s="79"/>
      <c r="ERQ3" s="79"/>
      <c r="ERR3" s="78" t="s">
        <v>111</v>
      </c>
      <c r="ERS3" s="79"/>
      <c r="ERT3" s="79"/>
      <c r="ERU3" s="78" t="s">
        <v>111</v>
      </c>
      <c r="ERV3" s="79"/>
      <c r="ERW3" s="79"/>
      <c r="ERX3" s="78" t="s">
        <v>111</v>
      </c>
      <c r="ERY3" s="79"/>
      <c r="ERZ3" s="79"/>
      <c r="ESA3" s="78" t="s">
        <v>111</v>
      </c>
      <c r="ESB3" s="79"/>
      <c r="ESC3" s="79"/>
      <c r="ESD3" s="78" t="s">
        <v>111</v>
      </c>
      <c r="ESE3" s="79"/>
      <c r="ESF3" s="79"/>
      <c r="ESG3" s="78" t="s">
        <v>111</v>
      </c>
      <c r="ESH3" s="79"/>
      <c r="ESI3" s="79"/>
      <c r="ESJ3" s="78" t="s">
        <v>111</v>
      </c>
      <c r="ESK3" s="79"/>
      <c r="ESL3" s="79"/>
      <c r="ESM3" s="78" t="s">
        <v>111</v>
      </c>
      <c r="ESN3" s="79"/>
      <c r="ESO3" s="79"/>
      <c r="ESP3" s="78" t="s">
        <v>111</v>
      </c>
      <c r="ESQ3" s="79"/>
      <c r="ESR3" s="79"/>
      <c r="ESS3" s="78" t="s">
        <v>111</v>
      </c>
      <c r="EST3" s="79"/>
      <c r="ESU3" s="79"/>
      <c r="ESV3" s="78" t="s">
        <v>111</v>
      </c>
      <c r="ESW3" s="79"/>
      <c r="ESX3" s="79"/>
      <c r="ESY3" s="78" t="s">
        <v>111</v>
      </c>
      <c r="ESZ3" s="79"/>
      <c r="ETA3" s="79"/>
      <c r="ETB3" s="78" t="s">
        <v>111</v>
      </c>
      <c r="ETC3" s="79"/>
      <c r="ETD3" s="79"/>
      <c r="ETE3" s="78" t="s">
        <v>111</v>
      </c>
      <c r="ETF3" s="79"/>
      <c r="ETG3" s="79"/>
      <c r="ETH3" s="78" t="s">
        <v>111</v>
      </c>
      <c r="ETI3" s="79"/>
      <c r="ETJ3" s="79"/>
      <c r="ETK3" s="78" t="s">
        <v>111</v>
      </c>
      <c r="ETL3" s="79"/>
      <c r="ETM3" s="79"/>
      <c r="ETN3" s="78" t="s">
        <v>111</v>
      </c>
      <c r="ETO3" s="79"/>
      <c r="ETP3" s="79"/>
      <c r="ETQ3" s="78" t="s">
        <v>111</v>
      </c>
      <c r="ETR3" s="79"/>
      <c r="ETS3" s="79"/>
      <c r="ETT3" s="78" t="s">
        <v>111</v>
      </c>
      <c r="ETU3" s="79"/>
      <c r="ETV3" s="79"/>
      <c r="ETW3" s="78" t="s">
        <v>111</v>
      </c>
      <c r="ETX3" s="79"/>
      <c r="ETY3" s="79"/>
      <c r="ETZ3" s="78" t="s">
        <v>111</v>
      </c>
      <c r="EUA3" s="79"/>
      <c r="EUB3" s="79"/>
      <c r="EUC3" s="78" t="s">
        <v>111</v>
      </c>
      <c r="EUD3" s="79"/>
      <c r="EUE3" s="79"/>
      <c r="EUF3" s="78" t="s">
        <v>111</v>
      </c>
      <c r="EUG3" s="79"/>
      <c r="EUH3" s="79"/>
      <c r="EUI3" s="78" t="s">
        <v>111</v>
      </c>
      <c r="EUJ3" s="79"/>
      <c r="EUK3" s="79"/>
      <c r="EUL3" s="78" t="s">
        <v>111</v>
      </c>
      <c r="EUM3" s="79"/>
      <c r="EUN3" s="79"/>
      <c r="EUO3" s="78" t="s">
        <v>111</v>
      </c>
      <c r="EUP3" s="79"/>
      <c r="EUQ3" s="79"/>
      <c r="EUR3" s="78" t="s">
        <v>111</v>
      </c>
      <c r="EUS3" s="79"/>
      <c r="EUT3" s="79"/>
      <c r="EUU3" s="78" t="s">
        <v>111</v>
      </c>
      <c r="EUV3" s="79"/>
      <c r="EUW3" s="79"/>
      <c r="EUX3" s="78" t="s">
        <v>111</v>
      </c>
      <c r="EUY3" s="79"/>
      <c r="EUZ3" s="79"/>
      <c r="EVA3" s="78" t="s">
        <v>111</v>
      </c>
      <c r="EVB3" s="79"/>
      <c r="EVC3" s="79"/>
      <c r="EVD3" s="78" t="s">
        <v>111</v>
      </c>
      <c r="EVE3" s="79"/>
      <c r="EVF3" s="79"/>
      <c r="EVG3" s="78" t="s">
        <v>111</v>
      </c>
      <c r="EVH3" s="79"/>
      <c r="EVI3" s="79"/>
      <c r="EVJ3" s="78" t="s">
        <v>111</v>
      </c>
      <c r="EVK3" s="79"/>
      <c r="EVL3" s="79"/>
      <c r="EVM3" s="78" t="s">
        <v>111</v>
      </c>
      <c r="EVN3" s="79"/>
      <c r="EVO3" s="79"/>
      <c r="EVP3" s="78" t="s">
        <v>111</v>
      </c>
      <c r="EVQ3" s="79"/>
      <c r="EVR3" s="79"/>
      <c r="EVS3" s="78" t="s">
        <v>111</v>
      </c>
      <c r="EVT3" s="79"/>
      <c r="EVU3" s="79"/>
      <c r="EVV3" s="78" t="s">
        <v>111</v>
      </c>
      <c r="EVW3" s="79"/>
      <c r="EVX3" s="79"/>
      <c r="EVY3" s="78" t="s">
        <v>111</v>
      </c>
      <c r="EVZ3" s="79"/>
      <c r="EWA3" s="79"/>
      <c r="EWB3" s="78" t="s">
        <v>111</v>
      </c>
      <c r="EWC3" s="79"/>
      <c r="EWD3" s="79"/>
      <c r="EWE3" s="78" t="s">
        <v>111</v>
      </c>
      <c r="EWF3" s="79"/>
      <c r="EWG3" s="79"/>
      <c r="EWH3" s="78" t="s">
        <v>111</v>
      </c>
      <c r="EWI3" s="79"/>
      <c r="EWJ3" s="79"/>
      <c r="EWK3" s="78" t="s">
        <v>111</v>
      </c>
      <c r="EWL3" s="79"/>
      <c r="EWM3" s="79"/>
      <c r="EWN3" s="78" t="s">
        <v>111</v>
      </c>
      <c r="EWO3" s="79"/>
      <c r="EWP3" s="79"/>
      <c r="EWQ3" s="78" t="s">
        <v>111</v>
      </c>
      <c r="EWR3" s="79"/>
      <c r="EWS3" s="79"/>
      <c r="EWT3" s="78" t="s">
        <v>111</v>
      </c>
      <c r="EWU3" s="79"/>
      <c r="EWV3" s="79"/>
      <c r="EWW3" s="78" t="s">
        <v>111</v>
      </c>
      <c r="EWX3" s="79"/>
      <c r="EWY3" s="79"/>
      <c r="EWZ3" s="78" t="s">
        <v>111</v>
      </c>
      <c r="EXA3" s="79"/>
      <c r="EXB3" s="79"/>
      <c r="EXC3" s="78" t="s">
        <v>111</v>
      </c>
      <c r="EXD3" s="79"/>
      <c r="EXE3" s="79"/>
      <c r="EXF3" s="78" t="s">
        <v>111</v>
      </c>
      <c r="EXG3" s="79"/>
      <c r="EXH3" s="79"/>
      <c r="EXI3" s="78" t="s">
        <v>111</v>
      </c>
      <c r="EXJ3" s="79"/>
      <c r="EXK3" s="79"/>
      <c r="EXL3" s="78" t="s">
        <v>111</v>
      </c>
      <c r="EXM3" s="79"/>
      <c r="EXN3" s="79"/>
      <c r="EXO3" s="78" t="s">
        <v>111</v>
      </c>
      <c r="EXP3" s="79"/>
      <c r="EXQ3" s="79"/>
      <c r="EXR3" s="78" t="s">
        <v>111</v>
      </c>
      <c r="EXS3" s="79"/>
      <c r="EXT3" s="79"/>
      <c r="EXU3" s="78" t="s">
        <v>111</v>
      </c>
      <c r="EXV3" s="79"/>
      <c r="EXW3" s="79"/>
      <c r="EXX3" s="78" t="s">
        <v>111</v>
      </c>
      <c r="EXY3" s="79"/>
      <c r="EXZ3" s="79"/>
      <c r="EYA3" s="78" t="s">
        <v>111</v>
      </c>
      <c r="EYB3" s="79"/>
      <c r="EYC3" s="79"/>
      <c r="EYD3" s="78" t="s">
        <v>111</v>
      </c>
      <c r="EYE3" s="79"/>
      <c r="EYF3" s="79"/>
      <c r="EYG3" s="78" t="s">
        <v>111</v>
      </c>
      <c r="EYH3" s="79"/>
      <c r="EYI3" s="79"/>
      <c r="EYJ3" s="78" t="s">
        <v>111</v>
      </c>
      <c r="EYK3" s="79"/>
      <c r="EYL3" s="79"/>
      <c r="EYM3" s="78" t="s">
        <v>111</v>
      </c>
      <c r="EYN3" s="79"/>
      <c r="EYO3" s="79"/>
      <c r="EYP3" s="78" t="s">
        <v>111</v>
      </c>
      <c r="EYQ3" s="79"/>
      <c r="EYR3" s="79"/>
      <c r="EYS3" s="78" t="s">
        <v>111</v>
      </c>
      <c r="EYT3" s="79"/>
      <c r="EYU3" s="79"/>
      <c r="EYV3" s="78" t="s">
        <v>111</v>
      </c>
      <c r="EYW3" s="79"/>
      <c r="EYX3" s="79"/>
      <c r="EYY3" s="78" t="s">
        <v>111</v>
      </c>
      <c r="EYZ3" s="79"/>
      <c r="EZA3" s="79"/>
      <c r="EZB3" s="78" t="s">
        <v>111</v>
      </c>
      <c r="EZC3" s="79"/>
      <c r="EZD3" s="79"/>
      <c r="EZE3" s="78" t="s">
        <v>111</v>
      </c>
      <c r="EZF3" s="79"/>
      <c r="EZG3" s="79"/>
      <c r="EZH3" s="78" t="s">
        <v>111</v>
      </c>
      <c r="EZI3" s="79"/>
      <c r="EZJ3" s="79"/>
      <c r="EZK3" s="78" t="s">
        <v>111</v>
      </c>
      <c r="EZL3" s="79"/>
      <c r="EZM3" s="79"/>
      <c r="EZN3" s="78" t="s">
        <v>111</v>
      </c>
      <c r="EZO3" s="79"/>
      <c r="EZP3" s="79"/>
      <c r="EZQ3" s="78" t="s">
        <v>111</v>
      </c>
      <c r="EZR3" s="79"/>
      <c r="EZS3" s="79"/>
      <c r="EZT3" s="78" t="s">
        <v>111</v>
      </c>
      <c r="EZU3" s="79"/>
      <c r="EZV3" s="79"/>
      <c r="EZW3" s="78" t="s">
        <v>111</v>
      </c>
      <c r="EZX3" s="79"/>
      <c r="EZY3" s="79"/>
      <c r="EZZ3" s="78" t="s">
        <v>111</v>
      </c>
      <c r="FAA3" s="79"/>
      <c r="FAB3" s="79"/>
      <c r="FAC3" s="78" t="s">
        <v>111</v>
      </c>
      <c r="FAD3" s="79"/>
      <c r="FAE3" s="79"/>
      <c r="FAF3" s="78" t="s">
        <v>111</v>
      </c>
      <c r="FAG3" s="79"/>
      <c r="FAH3" s="79"/>
      <c r="FAI3" s="78" t="s">
        <v>111</v>
      </c>
      <c r="FAJ3" s="79"/>
      <c r="FAK3" s="79"/>
      <c r="FAL3" s="78" t="s">
        <v>111</v>
      </c>
      <c r="FAM3" s="79"/>
      <c r="FAN3" s="79"/>
      <c r="FAO3" s="78" t="s">
        <v>111</v>
      </c>
      <c r="FAP3" s="79"/>
      <c r="FAQ3" s="79"/>
      <c r="FAR3" s="78" t="s">
        <v>111</v>
      </c>
      <c r="FAS3" s="79"/>
      <c r="FAT3" s="79"/>
      <c r="FAU3" s="78" t="s">
        <v>111</v>
      </c>
      <c r="FAV3" s="79"/>
      <c r="FAW3" s="79"/>
      <c r="FAX3" s="78" t="s">
        <v>111</v>
      </c>
      <c r="FAY3" s="79"/>
      <c r="FAZ3" s="79"/>
      <c r="FBA3" s="78" t="s">
        <v>111</v>
      </c>
      <c r="FBB3" s="79"/>
      <c r="FBC3" s="79"/>
      <c r="FBD3" s="78" t="s">
        <v>111</v>
      </c>
      <c r="FBE3" s="79"/>
      <c r="FBF3" s="79"/>
      <c r="FBG3" s="78" t="s">
        <v>111</v>
      </c>
      <c r="FBH3" s="79"/>
      <c r="FBI3" s="79"/>
      <c r="FBJ3" s="78" t="s">
        <v>111</v>
      </c>
      <c r="FBK3" s="79"/>
      <c r="FBL3" s="79"/>
      <c r="FBM3" s="78" t="s">
        <v>111</v>
      </c>
      <c r="FBN3" s="79"/>
      <c r="FBO3" s="79"/>
      <c r="FBP3" s="78" t="s">
        <v>111</v>
      </c>
      <c r="FBQ3" s="79"/>
      <c r="FBR3" s="79"/>
      <c r="FBS3" s="78" t="s">
        <v>111</v>
      </c>
      <c r="FBT3" s="79"/>
      <c r="FBU3" s="79"/>
      <c r="FBV3" s="78" t="s">
        <v>111</v>
      </c>
      <c r="FBW3" s="79"/>
      <c r="FBX3" s="79"/>
      <c r="FBY3" s="78" t="s">
        <v>111</v>
      </c>
      <c r="FBZ3" s="79"/>
      <c r="FCA3" s="79"/>
      <c r="FCB3" s="78" t="s">
        <v>111</v>
      </c>
      <c r="FCC3" s="79"/>
      <c r="FCD3" s="79"/>
      <c r="FCE3" s="78" t="s">
        <v>111</v>
      </c>
      <c r="FCF3" s="79"/>
      <c r="FCG3" s="79"/>
      <c r="FCH3" s="78" t="s">
        <v>111</v>
      </c>
      <c r="FCI3" s="79"/>
      <c r="FCJ3" s="79"/>
      <c r="FCK3" s="78" t="s">
        <v>111</v>
      </c>
      <c r="FCL3" s="79"/>
      <c r="FCM3" s="79"/>
      <c r="FCN3" s="78" t="s">
        <v>111</v>
      </c>
      <c r="FCO3" s="79"/>
      <c r="FCP3" s="79"/>
      <c r="FCQ3" s="78" t="s">
        <v>111</v>
      </c>
      <c r="FCR3" s="79"/>
      <c r="FCS3" s="79"/>
      <c r="FCT3" s="78" t="s">
        <v>111</v>
      </c>
      <c r="FCU3" s="79"/>
      <c r="FCV3" s="79"/>
      <c r="FCW3" s="78" t="s">
        <v>111</v>
      </c>
      <c r="FCX3" s="79"/>
      <c r="FCY3" s="79"/>
      <c r="FCZ3" s="78" t="s">
        <v>111</v>
      </c>
      <c r="FDA3" s="79"/>
      <c r="FDB3" s="79"/>
      <c r="FDC3" s="78" t="s">
        <v>111</v>
      </c>
      <c r="FDD3" s="79"/>
      <c r="FDE3" s="79"/>
      <c r="FDF3" s="78" t="s">
        <v>111</v>
      </c>
      <c r="FDG3" s="79"/>
      <c r="FDH3" s="79"/>
      <c r="FDI3" s="78" t="s">
        <v>111</v>
      </c>
      <c r="FDJ3" s="79"/>
      <c r="FDK3" s="79"/>
      <c r="FDL3" s="78" t="s">
        <v>111</v>
      </c>
      <c r="FDM3" s="79"/>
      <c r="FDN3" s="79"/>
      <c r="FDO3" s="78" t="s">
        <v>111</v>
      </c>
      <c r="FDP3" s="79"/>
      <c r="FDQ3" s="79"/>
      <c r="FDR3" s="78" t="s">
        <v>111</v>
      </c>
      <c r="FDS3" s="79"/>
      <c r="FDT3" s="79"/>
      <c r="FDU3" s="78" t="s">
        <v>111</v>
      </c>
      <c r="FDV3" s="79"/>
      <c r="FDW3" s="79"/>
      <c r="FDX3" s="78" t="s">
        <v>111</v>
      </c>
      <c r="FDY3" s="79"/>
      <c r="FDZ3" s="79"/>
      <c r="FEA3" s="78" t="s">
        <v>111</v>
      </c>
      <c r="FEB3" s="79"/>
      <c r="FEC3" s="79"/>
      <c r="FED3" s="78" t="s">
        <v>111</v>
      </c>
      <c r="FEE3" s="79"/>
      <c r="FEF3" s="79"/>
      <c r="FEG3" s="78" t="s">
        <v>111</v>
      </c>
      <c r="FEH3" s="79"/>
      <c r="FEI3" s="79"/>
      <c r="FEJ3" s="78" t="s">
        <v>111</v>
      </c>
      <c r="FEK3" s="79"/>
      <c r="FEL3" s="79"/>
      <c r="FEM3" s="78" t="s">
        <v>111</v>
      </c>
      <c r="FEN3" s="79"/>
      <c r="FEO3" s="79"/>
      <c r="FEP3" s="78" t="s">
        <v>111</v>
      </c>
      <c r="FEQ3" s="79"/>
      <c r="FER3" s="79"/>
      <c r="FES3" s="78" t="s">
        <v>111</v>
      </c>
      <c r="FET3" s="79"/>
      <c r="FEU3" s="79"/>
      <c r="FEV3" s="78" t="s">
        <v>111</v>
      </c>
      <c r="FEW3" s="79"/>
      <c r="FEX3" s="79"/>
      <c r="FEY3" s="78" t="s">
        <v>111</v>
      </c>
      <c r="FEZ3" s="79"/>
      <c r="FFA3" s="79"/>
      <c r="FFB3" s="78" t="s">
        <v>111</v>
      </c>
      <c r="FFC3" s="79"/>
      <c r="FFD3" s="79"/>
      <c r="FFE3" s="78" t="s">
        <v>111</v>
      </c>
      <c r="FFF3" s="79"/>
      <c r="FFG3" s="79"/>
      <c r="FFH3" s="78" t="s">
        <v>111</v>
      </c>
      <c r="FFI3" s="79"/>
      <c r="FFJ3" s="79"/>
      <c r="FFK3" s="78" t="s">
        <v>111</v>
      </c>
      <c r="FFL3" s="79"/>
      <c r="FFM3" s="79"/>
      <c r="FFN3" s="78" t="s">
        <v>111</v>
      </c>
      <c r="FFO3" s="79"/>
      <c r="FFP3" s="79"/>
      <c r="FFQ3" s="78" t="s">
        <v>111</v>
      </c>
      <c r="FFR3" s="79"/>
      <c r="FFS3" s="79"/>
      <c r="FFT3" s="78" t="s">
        <v>111</v>
      </c>
      <c r="FFU3" s="79"/>
      <c r="FFV3" s="79"/>
      <c r="FFW3" s="78" t="s">
        <v>111</v>
      </c>
      <c r="FFX3" s="79"/>
      <c r="FFY3" s="79"/>
      <c r="FFZ3" s="78" t="s">
        <v>111</v>
      </c>
      <c r="FGA3" s="79"/>
      <c r="FGB3" s="79"/>
      <c r="FGC3" s="78" t="s">
        <v>111</v>
      </c>
      <c r="FGD3" s="79"/>
      <c r="FGE3" s="79"/>
      <c r="FGF3" s="78" t="s">
        <v>111</v>
      </c>
      <c r="FGG3" s="79"/>
      <c r="FGH3" s="79"/>
      <c r="FGI3" s="78" t="s">
        <v>111</v>
      </c>
      <c r="FGJ3" s="79"/>
      <c r="FGK3" s="79"/>
      <c r="FGL3" s="78" t="s">
        <v>111</v>
      </c>
      <c r="FGM3" s="79"/>
      <c r="FGN3" s="79"/>
      <c r="FGO3" s="78" t="s">
        <v>111</v>
      </c>
      <c r="FGP3" s="79"/>
      <c r="FGQ3" s="79"/>
      <c r="FGR3" s="78" t="s">
        <v>111</v>
      </c>
      <c r="FGS3" s="79"/>
      <c r="FGT3" s="79"/>
      <c r="FGU3" s="78" t="s">
        <v>111</v>
      </c>
      <c r="FGV3" s="79"/>
      <c r="FGW3" s="79"/>
      <c r="FGX3" s="78" t="s">
        <v>111</v>
      </c>
      <c r="FGY3" s="79"/>
      <c r="FGZ3" s="79"/>
      <c r="FHA3" s="78" t="s">
        <v>111</v>
      </c>
      <c r="FHB3" s="79"/>
      <c r="FHC3" s="79"/>
      <c r="FHD3" s="78" t="s">
        <v>111</v>
      </c>
      <c r="FHE3" s="79"/>
      <c r="FHF3" s="79"/>
      <c r="FHG3" s="78" t="s">
        <v>111</v>
      </c>
      <c r="FHH3" s="79"/>
      <c r="FHI3" s="79"/>
      <c r="FHJ3" s="78" t="s">
        <v>111</v>
      </c>
      <c r="FHK3" s="79"/>
      <c r="FHL3" s="79"/>
      <c r="FHM3" s="78" t="s">
        <v>111</v>
      </c>
      <c r="FHN3" s="79"/>
      <c r="FHO3" s="79"/>
      <c r="FHP3" s="78" t="s">
        <v>111</v>
      </c>
      <c r="FHQ3" s="79"/>
      <c r="FHR3" s="79"/>
      <c r="FHS3" s="78" t="s">
        <v>111</v>
      </c>
      <c r="FHT3" s="79"/>
      <c r="FHU3" s="79"/>
      <c r="FHV3" s="78" t="s">
        <v>111</v>
      </c>
      <c r="FHW3" s="79"/>
      <c r="FHX3" s="79"/>
      <c r="FHY3" s="78" t="s">
        <v>111</v>
      </c>
      <c r="FHZ3" s="79"/>
      <c r="FIA3" s="79"/>
      <c r="FIB3" s="78" t="s">
        <v>111</v>
      </c>
      <c r="FIC3" s="79"/>
      <c r="FID3" s="79"/>
      <c r="FIE3" s="78" t="s">
        <v>111</v>
      </c>
      <c r="FIF3" s="79"/>
      <c r="FIG3" s="79"/>
      <c r="FIH3" s="78" t="s">
        <v>111</v>
      </c>
      <c r="FII3" s="79"/>
      <c r="FIJ3" s="79"/>
      <c r="FIK3" s="78" t="s">
        <v>111</v>
      </c>
      <c r="FIL3" s="79"/>
      <c r="FIM3" s="79"/>
      <c r="FIN3" s="78" t="s">
        <v>111</v>
      </c>
      <c r="FIO3" s="79"/>
      <c r="FIP3" s="79"/>
      <c r="FIQ3" s="78" t="s">
        <v>111</v>
      </c>
      <c r="FIR3" s="79"/>
      <c r="FIS3" s="79"/>
      <c r="FIT3" s="78" t="s">
        <v>111</v>
      </c>
      <c r="FIU3" s="79"/>
      <c r="FIV3" s="79"/>
      <c r="FIW3" s="78" t="s">
        <v>111</v>
      </c>
      <c r="FIX3" s="79"/>
      <c r="FIY3" s="79"/>
      <c r="FIZ3" s="78" t="s">
        <v>111</v>
      </c>
      <c r="FJA3" s="79"/>
      <c r="FJB3" s="79"/>
      <c r="FJC3" s="78" t="s">
        <v>111</v>
      </c>
      <c r="FJD3" s="79"/>
      <c r="FJE3" s="79"/>
      <c r="FJF3" s="78" t="s">
        <v>111</v>
      </c>
      <c r="FJG3" s="79"/>
      <c r="FJH3" s="79"/>
      <c r="FJI3" s="78" t="s">
        <v>111</v>
      </c>
      <c r="FJJ3" s="79"/>
      <c r="FJK3" s="79"/>
      <c r="FJL3" s="78" t="s">
        <v>111</v>
      </c>
      <c r="FJM3" s="79"/>
      <c r="FJN3" s="79"/>
      <c r="FJO3" s="78" t="s">
        <v>111</v>
      </c>
      <c r="FJP3" s="79"/>
      <c r="FJQ3" s="79"/>
      <c r="FJR3" s="78" t="s">
        <v>111</v>
      </c>
      <c r="FJS3" s="79"/>
      <c r="FJT3" s="79"/>
      <c r="FJU3" s="78" t="s">
        <v>111</v>
      </c>
      <c r="FJV3" s="79"/>
      <c r="FJW3" s="79"/>
      <c r="FJX3" s="78" t="s">
        <v>111</v>
      </c>
      <c r="FJY3" s="79"/>
      <c r="FJZ3" s="79"/>
      <c r="FKA3" s="78" t="s">
        <v>111</v>
      </c>
      <c r="FKB3" s="79"/>
      <c r="FKC3" s="79"/>
      <c r="FKD3" s="78" t="s">
        <v>111</v>
      </c>
      <c r="FKE3" s="79"/>
      <c r="FKF3" s="79"/>
      <c r="FKG3" s="78" t="s">
        <v>111</v>
      </c>
      <c r="FKH3" s="79"/>
      <c r="FKI3" s="79"/>
      <c r="FKJ3" s="78" t="s">
        <v>111</v>
      </c>
      <c r="FKK3" s="79"/>
      <c r="FKL3" s="79"/>
      <c r="FKM3" s="78" t="s">
        <v>111</v>
      </c>
      <c r="FKN3" s="79"/>
      <c r="FKO3" s="79"/>
      <c r="FKP3" s="78" t="s">
        <v>111</v>
      </c>
      <c r="FKQ3" s="79"/>
      <c r="FKR3" s="79"/>
      <c r="FKS3" s="78" t="s">
        <v>111</v>
      </c>
      <c r="FKT3" s="79"/>
      <c r="FKU3" s="79"/>
      <c r="FKV3" s="78" t="s">
        <v>111</v>
      </c>
      <c r="FKW3" s="79"/>
      <c r="FKX3" s="79"/>
      <c r="FKY3" s="78" t="s">
        <v>111</v>
      </c>
      <c r="FKZ3" s="79"/>
      <c r="FLA3" s="79"/>
      <c r="FLB3" s="78" t="s">
        <v>111</v>
      </c>
      <c r="FLC3" s="79"/>
      <c r="FLD3" s="79"/>
      <c r="FLE3" s="78" t="s">
        <v>111</v>
      </c>
      <c r="FLF3" s="79"/>
      <c r="FLG3" s="79"/>
      <c r="FLH3" s="78" t="s">
        <v>111</v>
      </c>
      <c r="FLI3" s="79"/>
      <c r="FLJ3" s="79"/>
      <c r="FLK3" s="78" t="s">
        <v>111</v>
      </c>
      <c r="FLL3" s="79"/>
      <c r="FLM3" s="79"/>
      <c r="FLN3" s="78" t="s">
        <v>111</v>
      </c>
      <c r="FLO3" s="79"/>
      <c r="FLP3" s="79"/>
      <c r="FLQ3" s="78" t="s">
        <v>111</v>
      </c>
      <c r="FLR3" s="79"/>
      <c r="FLS3" s="79"/>
      <c r="FLT3" s="78" t="s">
        <v>111</v>
      </c>
      <c r="FLU3" s="79"/>
      <c r="FLV3" s="79"/>
      <c r="FLW3" s="78" t="s">
        <v>111</v>
      </c>
      <c r="FLX3" s="79"/>
      <c r="FLY3" s="79"/>
      <c r="FLZ3" s="78" t="s">
        <v>111</v>
      </c>
      <c r="FMA3" s="79"/>
      <c r="FMB3" s="79"/>
      <c r="FMC3" s="78" t="s">
        <v>111</v>
      </c>
      <c r="FMD3" s="79"/>
      <c r="FME3" s="79"/>
      <c r="FMF3" s="78" t="s">
        <v>111</v>
      </c>
      <c r="FMG3" s="79"/>
      <c r="FMH3" s="79"/>
      <c r="FMI3" s="78" t="s">
        <v>111</v>
      </c>
      <c r="FMJ3" s="79"/>
      <c r="FMK3" s="79"/>
      <c r="FML3" s="78" t="s">
        <v>111</v>
      </c>
      <c r="FMM3" s="79"/>
      <c r="FMN3" s="79"/>
      <c r="FMO3" s="78" t="s">
        <v>111</v>
      </c>
      <c r="FMP3" s="79"/>
      <c r="FMQ3" s="79"/>
      <c r="FMR3" s="78" t="s">
        <v>111</v>
      </c>
      <c r="FMS3" s="79"/>
      <c r="FMT3" s="79"/>
      <c r="FMU3" s="78" t="s">
        <v>111</v>
      </c>
      <c r="FMV3" s="79"/>
      <c r="FMW3" s="79"/>
      <c r="FMX3" s="78" t="s">
        <v>111</v>
      </c>
      <c r="FMY3" s="79"/>
      <c r="FMZ3" s="79"/>
      <c r="FNA3" s="78" t="s">
        <v>111</v>
      </c>
      <c r="FNB3" s="79"/>
      <c r="FNC3" s="79"/>
      <c r="FND3" s="78" t="s">
        <v>111</v>
      </c>
      <c r="FNE3" s="79"/>
      <c r="FNF3" s="79"/>
      <c r="FNG3" s="78" t="s">
        <v>111</v>
      </c>
      <c r="FNH3" s="79"/>
      <c r="FNI3" s="79"/>
      <c r="FNJ3" s="78" t="s">
        <v>111</v>
      </c>
      <c r="FNK3" s="79"/>
      <c r="FNL3" s="79"/>
      <c r="FNM3" s="78" t="s">
        <v>111</v>
      </c>
      <c r="FNN3" s="79"/>
      <c r="FNO3" s="79"/>
      <c r="FNP3" s="78" t="s">
        <v>111</v>
      </c>
      <c r="FNQ3" s="79"/>
      <c r="FNR3" s="79"/>
      <c r="FNS3" s="78" t="s">
        <v>111</v>
      </c>
      <c r="FNT3" s="79"/>
      <c r="FNU3" s="79"/>
      <c r="FNV3" s="78" t="s">
        <v>111</v>
      </c>
      <c r="FNW3" s="79"/>
      <c r="FNX3" s="79"/>
      <c r="FNY3" s="78" t="s">
        <v>111</v>
      </c>
      <c r="FNZ3" s="79"/>
      <c r="FOA3" s="79"/>
      <c r="FOB3" s="78" t="s">
        <v>111</v>
      </c>
      <c r="FOC3" s="79"/>
      <c r="FOD3" s="79"/>
      <c r="FOE3" s="78" t="s">
        <v>111</v>
      </c>
      <c r="FOF3" s="79"/>
      <c r="FOG3" s="79"/>
      <c r="FOH3" s="78" t="s">
        <v>111</v>
      </c>
      <c r="FOI3" s="79"/>
      <c r="FOJ3" s="79"/>
      <c r="FOK3" s="78" t="s">
        <v>111</v>
      </c>
      <c r="FOL3" s="79"/>
      <c r="FOM3" s="79"/>
      <c r="FON3" s="78" t="s">
        <v>111</v>
      </c>
      <c r="FOO3" s="79"/>
      <c r="FOP3" s="79"/>
      <c r="FOQ3" s="78" t="s">
        <v>111</v>
      </c>
      <c r="FOR3" s="79"/>
      <c r="FOS3" s="79"/>
      <c r="FOT3" s="78" t="s">
        <v>111</v>
      </c>
      <c r="FOU3" s="79"/>
      <c r="FOV3" s="79"/>
      <c r="FOW3" s="78" t="s">
        <v>111</v>
      </c>
      <c r="FOX3" s="79"/>
      <c r="FOY3" s="79"/>
      <c r="FOZ3" s="78" t="s">
        <v>111</v>
      </c>
      <c r="FPA3" s="79"/>
      <c r="FPB3" s="79"/>
      <c r="FPC3" s="78" t="s">
        <v>111</v>
      </c>
      <c r="FPD3" s="79"/>
      <c r="FPE3" s="79"/>
      <c r="FPF3" s="78" t="s">
        <v>111</v>
      </c>
      <c r="FPG3" s="79"/>
      <c r="FPH3" s="79"/>
      <c r="FPI3" s="78" t="s">
        <v>111</v>
      </c>
      <c r="FPJ3" s="79"/>
      <c r="FPK3" s="79"/>
      <c r="FPL3" s="78" t="s">
        <v>111</v>
      </c>
      <c r="FPM3" s="79"/>
      <c r="FPN3" s="79"/>
      <c r="FPO3" s="78" t="s">
        <v>111</v>
      </c>
      <c r="FPP3" s="79"/>
      <c r="FPQ3" s="79"/>
      <c r="FPR3" s="78" t="s">
        <v>111</v>
      </c>
      <c r="FPS3" s="79"/>
      <c r="FPT3" s="79"/>
      <c r="FPU3" s="78" t="s">
        <v>111</v>
      </c>
      <c r="FPV3" s="79"/>
      <c r="FPW3" s="79"/>
      <c r="FPX3" s="78" t="s">
        <v>111</v>
      </c>
      <c r="FPY3" s="79"/>
      <c r="FPZ3" s="79"/>
      <c r="FQA3" s="78" t="s">
        <v>111</v>
      </c>
      <c r="FQB3" s="79"/>
      <c r="FQC3" s="79"/>
      <c r="FQD3" s="78" t="s">
        <v>111</v>
      </c>
      <c r="FQE3" s="79"/>
      <c r="FQF3" s="79"/>
      <c r="FQG3" s="78" t="s">
        <v>111</v>
      </c>
      <c r="FQH3" s="79"/>
      <c r="FQI3" s="79"/>
      <c r="FQJ3" s="78" t="s">
        <v>111</v>
      </c>
      <c r="FQK3" s="79"/>
      <c r="FQL3" s="79"/>
      <c r="FQM3" s="78" t="s">
        <v>111</v>
      </c>
      <c r="FQN3" s="79"/>
      <c r="FQO3" s="79"/>
      <c r="FQP3" s="78" t="s">
        <v>111</v>
      </c>
      <c r="FQQ3" s="79"/>
      <c r="FQR3" s="79"/>
      <c r="FQS3" s="78" t="s">
        <v>111</v>
      </c>
      <c r="FQT3" s="79"/>
      <c r="FQU3" s="79"/>
      <c r="FQV3" s="78" t="s">
        <v>111</v>
      </c>
      <c r="FQW3" s="79"/>
      <c r="FQX3" s="79"/>
      <c r="FQY3" s="78" t="s">
        <v>111</v>
      </c>
      <c r="FQZ3" s="79"/>
      <c r="FRA3" s="79"/>
      <c r="FRB3" s="78" t="s">
        <v>111</v>
      </c>
      <c r="FRC3" s="79"/>
      <c r="FRD3" s="79"/>
      <c r="FRE3" s="78" t="s">
        <v>111</v>
      </c>
      <c r="FRF3" s="79"/>
      <c r="FRG3" s="79"/>
      <c r="FRH3" s="78" t="s">
        <v>111</v>
      </c>
      <c r="FRI3" s="79"/>
      <c r="FRJ3" s="79"/>
      <c r="FRK3" s="78" t="s">
        <v>111</v>
      </c>
      <c r="FRL3" s="79"/>
      <c r="FRM3" s="79"/>
      <c r="FRN3" s="78" t="s">
        <v>111</v>
      </c>
      <c r="FRO3" s="79"/>
      <c r="FRP3" s="79"/>
      <c r="FRQ3" s="78" t="s">
        <v>111</v>
      </c>
      <c r="FRR3" s="79"/>
      <c r="FRS3" s="79"/>
      <c r="FRT3" s="78" t="s">
        <v>111</v>
      </c>
      <c r="FRU3" s="79"/>
      <c r="FRV3" s="79"/>
      <c r="FRW3" s="78" t="s">
        <v>111</v>
      </c>
      <c r="FRX3" s="79"/>
      <c r="FRY3" s="79"/>
      <c r="FRZ3" s="78" t="s">
        <v>111</v>
      </c>
      <c r="FSA3" s="79"/>
      <c r="FSB3" s="79"/>
      <c r="FSC3" s="78" t="s">
        <v>111</v>
      </c>
      <c r="FSD3" s="79"/>
      <c r="FSE3" s="79"/>
      <c r="FSF3" s="78" t="s">
        <v>111</v>
      </c>
      <c r="FSG3" s="79"/>
      <c r="FSH3" s="79"/>
      <c r="FSI3" s="78" t="s">
        <v>111</v>
      </c>
      <c r="FSJ3" s="79"/>
      <c r="FSK3" s="79"/>
      <c r="FSL3" s="78" t="s">
        <v>111</v>
      </c>
      <c r="FSM3" s="79"/>
      <c r="FSN3" s="79"/>
      <c r="FSO3" s="78" t="s">
        <v>111</v>
      </c>
      <c r="FSP3" s="79"/>
      <c r="FSQ3" s="79"/>
      <c r="FSR3" s="78" t="s">
        <v>111</v>
      </c>
      <c r="FSS3" s="79"/>
      <c r="FST3" s="79"/>
      <c r="FSU3" s="78" t="s">
        <v>111</v>
      </c>
      <c r="FSV3" s="79"/>
      <c r="FSW3" s="79"/>
      <c r="FSX3" s="78" t="s">
        <v>111</v>
      </c>
      <c r="FSY3" s="79"/>
      <c r="FSZ3" s="79"/>
      <c r="FTA3" s="78" t="s">
        <v>111</v>
      </c>
      <c r="FTB3" s="79"/>
      <c r="FTC3" s="79"/>
      <c r="FTD3" s="78" t="s">
        <v>111</v>
      </c>
      <c r="FTE3" s="79"/>
      <c r="FTF3" s="79"/>
      <c r="FTG3" s="78" t="s">
        <v>111</v>
      </c>
      <c r="FTH3" s="79"/>
      <c r="FTI3" s="79"/>
      <c r="FTJ3" s="78" t="s">
        <v>111</v>
      </c>
      <c r="FTK3" s="79"/>
      <c r="FTL3" s="79"/>
      <c r="FTM3" s="78" t="s">
        <v>111</v>
      </c>
      <c r="FTN3" s="79"/>
      <c r="FTO3" s="79"/>
      <c r="FTP3" s="78" t="s">
        <v>111</v>
      </c>
      <c r="FTQ3" s="79"/>
      <c r="FTR3" s="79"/>
      <c r="FTS3" s="78" t="s">
        <v>111</v>
      </c>
      <c r="FTT3" s="79"/>
      <c r="FTU3" s="79"/>
      <c r="FTV3" s="78" t="s">
        <v>111</v>
      </c>
      <c r="FTW3" s="79"/>
      <c r="FTX3" s="79"/>
      <c r="FTY3" s="78" t="s">
        <v>111</v>
      </c>
      <c r="FTZ3" s="79"/>
      <c r="FUA3" s="79"/>
      <c r="FUB3" s="78" t="s">
        <v>111</v>
      </c>
      <c r="FUC3" s="79"/>
      <c r="FUD3" s="79"/>
      <c r="FUE3" s="78" t="s">
        <v>111</v>
      </c>
      <c r="FUF3" s="79"/>
      <c r="FUG3" s="79"/>
      <c r="FUH3" s="78" t="s">
        <v>111</v>
      </c>
      <c r="FUI3" s="79"/>
      <c r="FUJ3" s="79"/>
      <c r="FUK3" s="78" t="s">
        <v>111</v>
      </c>
      <c r="FUL3" s="79"/>
      <c r="FUM3" s="79"/>
      <c r="FUN3" s="78" t="s">
        <v>111</v>
      </c>
      <c r="FUO3" s="79"/>
      <c r="FUP3" s="79"/>
      <c r="FUQ3" s="78" t="s">
        <v>111</v>
      </c>
      <c r="FUR3" s="79"/>
      <c r="FUS3" s="79"/>
      <c r="FUT3" s="78" t="s">
        <v>111</v>
      </c>
      <c r="FUU3" s="79"/>
      <c r="FUV3" s="79"/>
      <c r="FUW3" s="78" t="s">
        <v>111</v>
      </c>
      <c r="FUX3" s="79"/>
      <c r="FUY3" s="79"/>
      <c r="FUZ3" s="78" t="s">
        <v>111</v>
      </c>
      <c r="FVA3" s="79"/>
      <c r="FVB3" s="79"/>
      <c r="FVC3" s="78" t="s">
        <v>111</v>
      </c>
      <c r="FVD3" s="79"/>
      <c r="FVE3" s="79"/>
      <c r="FVF3" s="78" t="s">
        <v>111</v>
      </c>
      <c r="FVG3" s="79"/>
      <c r="FVH3" s="79"/>
      <c r="FVI3" s="78" t="s">
        <v>111</v>
      </c>
      <c r="FVJ3" s="79"/>
      <c r="FVK3" s="79"/>
      <c r="FVL3" s="78" t="s">
        <v>111</v>
      </c>
      <c r="FVM3" s="79"/>
      <c r="FVN3" s="79"/>
      <c r="FVO3" s="78" t="s">
        <v>111</v>
      </c>
      <c r="FVP3" s="79"/>
      <c r="FVQ3" s="79"/>
      <c r="FVR3" s="78" t="s">
        <v>111</v>
      </c>
      <c r="FVS3" s="79"/>
      <c r="FVT3" s="79"/>
      <c r="FVU3" s="78" t="s">
        <v>111</v>
      </c>
      <c r="FVV3" s="79"/>
      <c r="FVW3" s="79"/>
      <c r="FVX3" s="78" t="s">
        <v>111</v>
      </c>
      <c r="FVY3" s="79"/>
      <c r="FVZ3" s="79"/>
      <c r="FWA3" s="78" t="s">
        <v>111</v>
      </c>
      <c r="FWB3" s="79"/>
      <c r="FWC3" s="79"/>
      <c r="FWD3" s="78" t="s">
        <v>111</v>
      </c>
      <c r="FWE3" s="79"/>
      <c r="FWF3" s="79"/>
      <c r="FWG3" s="78" t="s">
        <v>111</v>
      </c>
      <c r="FWH3" s="79"/>
      <c r="FWI3" s="79"/>
      <c r="FWJ3" s="78" t="s">
        <v>111</v>
      </c>
      <c r="FWK3" s="79"/>
      <c r="FWL3" s="79"/>
      <c r="FWM3" s="78" t="s">
        <v>111</v>
      </c>
      <c r="FWN3" s="79"/>
      <c r="FWO3" s="79"/>
      <c r="FWP3" s="78" t="s">
        <v>111</v>
      </c>
      <c r="FWQ3" s="79"/>
      <c r="FWR3" s="79"/>
      <c r="FWS3" s="78" t="s">
        <v>111</v>
      </c>
      <c r="FWT3" s="79"/>
      <c r="FWU3" s="79"/>
      <c r="FWV3" s="78" t="s">
        <v>111</v>
      </c>
      <c r="FWW3" s="79"/>
      <c r="FWX3" s="79"/>
      <c r="FWY3" s="78" t="s">
        <v>111</v>
      </c>
      <c r="FWZ3" s="79"/>
      <c r="FXA3" s="79"/>
      <c r="FXB3" s="78" t="s">
        <v>111</v>
      </c>
      <c r="FXC3" s="79"/>
      <c r="FXD3" s="79"/>
      <c r="FXE3" s="78" t="s">
        <v>111</v>
      </c>
      <c r="FXF3" s="79"/>
      <c r="FXG3" s="79"/>
      <c r="FXH3" s="78" t="s">
        <v>111</v>
      </c>
      <c r="FXI3" s="79"/>
      <c r="FXJ3" s="79"/>
      <c r="FXK3" s="78" t="s">
        <v>111</v>
      </c>
      <c r="FXL3" s="79"/>
      <c r="FXM3" s="79"/>
      <c r="FXN3" s="78" t="s">
        <v>111</v>
      </c>
      <c r="FXO3" s="79"/>
      <c r="FXP3" s="79"/>
      <c r="FXQ3" s="78" t="s">
        <v>111</v>
      </c>
      <c r="FXR3" s="79"/>
      <c r="FXS3" s="79"/>
      <c r="FXT3" s="78" t="s">
        <v>111</v>
      </c>
      <c r="FXU3" s="79"/>
      <c r="FXV3" s="79"/>
      <c r="FXW3" s="78" t="s">
        <v>111</v>
      </c>
      <c r="FXX3" s="79"/>
      <c r="FXY3" s="79"/>
      <c r="FXZ3" s="78" t="s">
        <v>111</v>
      </c>
      <c r="FYA3" s="79"/>
      <c r="FYB3" s="79"/>
      <c r="FYC3" s="78" t="s">
        <v>111</v>
      </c>
      <c r="FYD3" s="79"/>
      <c r="FYE3" s="79"/>
      <c r="FYF3" s="78" t="s">
        <v>111</v>
      </c>
      <c r="FYG3" s="79"/>
      <c r="FYH3" s="79"/>
      <c r="FYI3" s="78" t="s">
        <v>111</v>
      </c>
      <c r="FYJ3" s="79"/>
      <c r="FYK3" s="79"/>
      <c r="FYL3" s="78" t="s">
        <v>111</v>
      </c>
      <c r="FYM3" s="79"/>
      <c r="FYN3" s="79"/>
      <c r="FYO3" s="78" t="s">
        <v>111</v>
      </c>
      <c r="FYP3" s="79"/>
      <c r="FYQ3" s="79"/>
      <c r="FYR3" s="78" t="s">
        <v>111</v>
      </c>
      <c r="FYS3" s="79"/>
      <c r="FYT3" s="79"/>
      <c r="FYU3" s="78" t="s">
        <v>111</v>
      </c>
      <c r="FYV3" s="79"/>
      <c r="FYW3" s="79"/>
      <c r="FYX3" s="78" t="s">
        <v>111</v>
      </c>
      <c r="FYY3" s="79"/>
      <c r="FYZ3" s="79"/>
      <c r="FZA3" s="78" t="s">
        <v>111</v>
      </c>
      <c r="FZB3" s="79"/>
      <c r="FZC3" s="79"/>
      <c r="FZD3" s="78" t="s">
        <v>111</v>
      </c>
      <c r="FZE3" s="79"/>
      <c r="FZF3" s="79"/>
      <c r="FZG3" s="78" t="s">
        <v>111</v>
      </c>
      <c r="FZH3" s="79"/>
      <c r="FZI3" s="79"/>
      <c r="FZJ3" s="78" t="s">
        <v>111</v>
      </c>
      <c r="FZK3" s="79"/>
      <c r="FZL3" s="79"/>
      <c r="FZM3" s="78" t="s">
        <v>111</v>
      </c>
      <c r="FZN3" s="79"/>
      <c r="FZO3" s="79"/>
      <c r="FZP3" s="78" t="s">
        <v>111</v>
      </c>
      <c r="FZQ3" s="79"/>
      <c r="FZR3" s="79"/>
      <c r="FZS3" s="78" t="s">
        <v>111</v>
      </c>
      <c r="FZT3" s="79"/>
      <c r="FZU3" s="79"/>
      <c r="FZV3" s="78" t="s">
        <v>111</v>
      </c>
      <c r="FZW3" s="79"/>
      <c r="FZX3" s="79"/>
      <c r="FZY3" s="78" t="s">
        <v>111</v>
      </c>
      <c r="FZZ3" s="79"/>
      <c r="GAA3" s="79"/>
      <c r="GAB3" s="78" t="s">
        <v>111</v>
      </c>
      <c r="GAC3" s="79"/>
      <c r="GAD3" s="79"/>
      <c r="GAE3" s="78" t="s">
        <v>111</v>
      </c>
      <c r="GAF3" s="79"/>
      <c r="GAG3" s="79"/>
      <c r="GAH3" s="78" t="s">
        <v>111</v>
      </c>
      <c r="GAI3" s="79"/>
      <c r="GAJ3" s="79"/>
      <c r="GAK3" s="78" t="s">
        <v>111</v>
      </c>
      <c r="GAL3" s="79"/>
      <c r="GAM3" s="79"/>
      <c r="GAN3" s="78" t="s">
        <v>111</v>
      </c>
      <c r="GAO3" s="79"/>
      <c r="GAP3" s="79"/>
      <c r="GAQ3" s="78" t="s">
        <v>111</v>
      </c>
      <c r="GAR3" s="79"/>
      <c r="GAS3" s="79"/>
      <c r="GAT3" s="78" t="s">
        <v>111</v>
      </c>
      <c r="GAU3" s="79"/>
      <c r="GAV3" s="79"/>
      <c r="GAW3" s="78" t="s">
        <v>111</v>
      </c>
      <c r="GAX3" s="79"/>
      <c r="GAY3" s="79"/>
      <c r="GAZ3" s="78" t="s">
        <v>111</v>
      </c>
      <c r="GBA3" s="79"/>
      <c r="GBB3" s="79"/>
      <c r="GBC3" s="78" t="s">
        <v>111</v>
      </c>
      <c r="GBD3" s="79"/>
      <c r="GBE3" s="79"/>
      <c r="GBF3" s="78" t="s">
        <v>111</v>
      </c>
      <c r="GBG3" s="79"/>
      <c r="GBH3" s="79"/>
      <c r="GBI3" s="78" t="s">
        <v>111</v>
      </c>
      <c r="GBJ3" s="79"/>
      <c r="GBK3" s="79"/>
      <c r="GBL3" s="78" t="s">
        <v>111</v>
      </c>
      <c r="GBM3" s="79"/>
      <c r="GBN3" s="79"/>
      <c r="GBO3" s="78" t="s">
        <v>111</v>
      </c>
      <c r="GBP3" s="79"/>
      <c r="GBQ3" s="79"/>
      <c r="GBR3" s="78" t="s">
        <v>111</v>
      </c>
      <c r="GBS3" s="79"/>
      <c r="GBT3" s="79"/>
      <c r="GBU3" s="78" t="s">
        <v>111</v>
      </c>
      <c r="GBV3" s="79"/>
      <c r="GBW3" s="79"/>
      <c r="GBX3" s="78" t="s">
        <v>111</v>
      </c>
      <c r="GBY3" s="79"/>
      <c r="GBZ3" s="79"/>
      <c r="GCA3" s="78" t="s">
        <v>111</v>
      </c>
      <c r="GCB3" s="79"/>
      <c r="GCC3" s="79"/>
      <c r="GCD3" s="78" t="s">
        <v>111</v>
      </c>
      <c r="GCE3" s="79"/>
      <c r="GCF3" s="79"/>
      <c r="GCG3" s="78" t="s">
        <v>111</v>
      </c>
      <c r="GCH3" s="79"/>
      <c r="GCI3" s="79"/>
      <c r="GCJ3" s="78" t="s">
        <v>111</v>
      </c>
      <c r="GCK3" s="79"/>
      <c r="GCL3" s="79"/>
      <c r="GCM3" s="78" t="s">
        <v>111</v>
      </c>
      <c r="GCN3" s="79"/>
      <c r="GCO3" s="79"/>
      <c r="GCP3" s="78" t="s">
        <v>111</v>
      </c>
      <c r="GCQ3" s="79"/>
      <c r="GCR3" s="79"/>
      <c r="GCS3" s="78" t="s">
        <v>111</v>
      </c>
      <c r="GCT3" s="79"/>
      <c r="GCU3" s="79"/>
      <c r="GCV3" s="78" t="s">
        <v>111</v>
      </c>
      <c r="GCW3" s="79"/>
      <c r="GCX3" s="79"/>
      <c r="GCY3" s="78" t="s">
        <v>111</v>
      </c>
      <c r="GCZ3" s="79"/>
      <c r="GDA3" s="79"/>
      <c r="GDB3" s="78" t="s">
        <v>111</v>
      </c>
      <c r="GDC3" s="79"/>
      <c r="GDD3" s="79"/>
      <c r="GDE3" s="78" t="s">
        <v>111</v>
      </c>
      <c r="GDF3" s="79"/>
      <c r="GDG3" s="79"/>
      <c r="GDH3" s="78" t="s">
        <v>111</v>
      </c>
      <c r="GDI3" s="79"/>
      <c r="GDJ3" s="79"/>
      <c r="GDK3" s="78" t="s">
        <v>111</v>
      </c>
      <c r="GDL3" s="79"/>
      <c r="GDM3" s="79"/>
      <c r="GDN3" s="78" t="s">
        <v>111</v>
      </c>
      <c r="GDO3" s="79"/>
      <c r="GDP3" s="79"/>
      <c r="GDQ3" s="78" t="s">
        <v>111</v>
      </c>
      <c r="GDR3" s="79"/>
      <c r="GDS3" s="79"/>
      <c r="GDT3" s="78" t="s">
        <v>111</v>
      </c>
      <c r="GDU3" s="79"/>
      <c r="GDV3" s="79"/>
      <c r="GDW3" s="78" t="s">
        <v>111</v>
      </c>
      <c r="GDX3" s="79"/>
      <c r="GDY3" s="79"/>
      <c r="GDZ3" s="78" t="s">
        <v>111</v>
      </c>
      <c r="GEA3" s="79"/>
      <c r="GEB3" s="79"/>
      <c r="GEC3" s="78" t="s">
        <v>111</v>
      </c>
      <c r="GED3" s="79"/>
      <c r="GEE3" s="79"/>
      <c r="GEF3" s="78" t="s">
        <v>111</v>
      </c>
      <c r="GEG3" s="79"/>
      <c r="GEH3" s="79"/>
      <c r="GEI3" s="78" t="s">
        <v>111</v>
      </c>
      <c r="GEJ3" s="79"/>
      <c r="GEK3" s="79"/>
      <c r="GEL3" s="78" t="s">
        <v>111</v>
      </c>
      <c r="GEM3" s="79"/>
      <c r="GEN3" s="79"/>
      <c r="GEO3" s="78" t="s">
        <v>111</v>
      </c>
      <c r="GEP3" s="79"/>
      <c r="GEQ3" s="79"/>
      <c r="GER3" s="78" t="s">
        <v>111</v>
      </c>
      <c r="GES3" s="79"/>
      <c r="GET3" s="79"/>
      <c r="GEU3" s="78" t="s">
        <v>111</v>
      </c>
      <c r="GEV3" s="79"/>
      <c r="GEW3" s="79"/>
      <c r="GEX3" s="78" t="s">
        <v>111</v>
      </c>
      <c r="GEY3" s="79"/>
      <c r="GEZ3" s="79"/>
      <c r="GFA3" s="78" t="s">
        <v>111</v>
      </c>
      <c r="GFB3" s="79"/>
      <c r="GFC3" s="79"/>
      <c r="GFD3" s="78" t="s">
        <v>111</v>
      </c>
      <c r="GFE3" s="79"/>
      <c r="GFF3" s="79"/>
      <c r="GFG3" s="78" t="s">
        <v>111</v>
      </c>
      <c r="GFH3" s="79"/>
      <c r="GFI3" s="79"/>
      <c r="GFJ3" s="78" t="s">
        <v>111</v>
      </c>
      <c r="GFK3" s="79"/>
      <c r="GFL3" s="79"/>
      <c r="GFM3" s="78" t="s">
        <v>111</v>
      </c>
      <c r="GFN3" s="79"/>
      <c r="GFO3" s="79"/>
      <c r="GFP3" s="78" t="s">
        <v>111</v>
      </c>
      <c r="GFQ3" s="79"/>
      <c r="GFR3" s="79"/>
      <c r="GFS3" s="78" t="s">
        <v>111</v>
      </c>
      <c r="GFT3" s="79"/>
      <c r="GFU3" s="79"/>
      <c r="GFV3" s="78" t="s">
        <v>111</v>
      </c>
      <c r="GFW3" s="79"/>
      <c r="GFX3" s="79"/>
      <c r="GFY3" s="78" t="s">
        <v>111</v>
      </c>
      <c r="GFZ3" s="79"/>
      <c r="GGA3" s="79"/>
      <c r="GGB3" s="78" t="s">
        <v>111</v>
      </c>
      <c r="GGC3" s="79"/>
      <c r="GGD3" s="79"/>
      <c r="GGE3" s="78" t="s">
        <v>111</v>
      </c>
      <c r="GGF3" s="79"/>
      <c r="GGG3" s="79"/>
      <c r="GGH3" s="78" t="s">
        <v>111</v>
      </c>
      <c r="GGI3" s="79"/>
      <c r="GGJ3" s="79"/>
      <c r="GGK3" s="78" t="s">
        <v>111</v>
      </c>
      <c r="GGL3" s="79"/>
      <c r="GGM3" s="79"/>
      <c r="GGN3" s="78" t="s">
        <v>111</v>
      </c>
      <c r="GGO3" s="79"/>
      <c r="GGP3" s="79"/>
      <c r="GGQ3" s="78" t="s">
        <v>111</v>
      </c>
      <c r="GGR3" s="79"/>
      <c r="GGS3" s="79"/>
      <c r="GGT3" s="78" t="s">
        <v>111</v>
      </c>
      <c r="GGU3" s="79"/>
      <c r="GGV3" s="79"/>
      <c r="GGW3" s="78" t="s">
        <v>111</v>
      </c>
      <c r="GGX3" s="79"/>
      <c r="GGY3" s="79"/>
      <c r="GGZ3" s="78" t="s">
        <v>111</v>
      </c>
      <c r="GHA3" s="79"/>
      <c r="GHB3" s="79"/>
      <c r="GHC3" s="78" t="s">
        <v>111</v>
      </c>
      <c r="GHD3" s="79"/>
      <c r="GHE3" s="79"/>
      <c r="GHF3" s="78" t="s">
        <v>111</v>
      </c>
      <c r="GHG3" s="79"/>
      <c r="GHH3" s="79"/>
      <c r="GHI3" s="78" t="s">
        <v>111</v>
      </c>
      <c r="GHJ3" s="79"/>
      <c r="GHK3" s="79"/>
      <c r="GHL3" s="78" t="s">
        <v>111</v>
      </c>
      <c r="GHM3" s="79"/>
      <c r="GHN3" s="79"/>
      <c r="GHO3" s="78" t="s">
        <v>111</v>
      </c>
      <c r="GHP3" s="79"/>
      <c r="GHQ3" s="79"/>
      <c r="GHR3" s="78" t="s">
        <v>111</v>
      </c>
      <c r="GHS3" s="79"/>
      <c r="GHT3" s="79"/>
      <c r="GHU3" s="78" t="s">
        <v>111</v>
      </c>
      <c r="GHV3" s="79"/>
      <c r="GHW3" s="79"/>
      <c r="GHX3" s="78" t="s">
        <v>111</v>
      </c>
      <c r="GHY3" s="79"/>
      <c r="GHZ3" s="79"/>
      <c r="GIA3" s="78" t="s">
        <v>111</v>
      </c>
      <c r="GIB3" s="79"/>
      <c r="GIC3" s="79"/>
      <c r="GID3" s="78" t="s">
        <v>111</v>
      </c>
      <c r="GIE3" s="79"/>
      <c r="GIF3" s="79"/>
      <c r="GIG3" s="78" t="s">
        <v>111</v>
      </c>
      <c r="GIH3" s="79"/>
      <c r="GII3" s="79"/>
      <c r="GIJ3" s="78" t="s">
        <v>111</v>
      </c>
      <c r="GIK3" s="79"/>
      <c r="GIL3" s="79"/>
      <c r="GIM3" s="78" t="s">
        <v>111</v>
      </c>
      <c r="GIN3" s="79"/>
      <c r="GIO3" s="79"/>
      <c r="GIP3" s="78" t="s">
        <v>111</v>
      </c>
      <c r="GIQ3" s="79"/>
      <c r="GIR3" s="79"/>
      <c r="GIS3" s="78" t="s">
        <v>111</v>
      </c>
      <c r="GIT3" s="79"/>
      <c r="GIU3" s="79"/>
      <c r="GIV3" s="78" t="s">
        <v>111</v>
      </c>
      <c r="GIW3" s="79"/>
      <c r="GIX3" s="79"/>
      <c r="GIY3" s="78" t="s">
        <v>111</v>
      </c>
      <c r="GIZ3" s="79"/>
      <c r="GJA3" s="79"/>
      <c r="GJB3" s="78" t="s">
        <v>111</v>
      </c>
      <c r="GJC3" s="79"/>
      <c r="GJD3" s="79"/>
      <c r="GJE3" s="78" t="s">
        <v>111</v>
      </c>
      <c r="GJF3" s="79"/>
      <c r="GJG3" s="79"/>
      <c r="GJH3" s="78" t="s">
        <v>111</v>
      </c>
      <c r="GJI3" s="79"/>
      <c r="GJJ3" s="79"/>
      <c r="GJK3" s="78" t="s">
        <v>111</v>
      </c>
      <c r="GJL3" s="79"/>
      <c r="GJM3" s="79"/>
      <c r="GJN3" s="78" t="s">
        <v>111</v>
      </c>
      <c r="GJO3" s="79"/>
      <c r="GJP3" s="79"/>
      <c r="GJQ3" s="78" t="s">
        <v>111</v>
      </c>
      <c r="GJR3" s="79"/>
      <c r="GJS3" s="79"/>
      <c r="GJT3" s="78" t="s">
        <v>111</v>
      </c>
      <c r="GJU3" s="79"/>
      <c r="GJV3" s="79"/>
      <c r="GJW3" s="78" t="s">
        <v>111</v>
      </c>
      <c r="GJX3" s="79"/>
      <c r="GJY3" s="79"/>
      <c r="GJZ3" s="78" t="s">
        <v>111</v>
      </c>
      <c r="GKA3" s="79"/>
      <c r="GKB3" s="79"/>
      <c r="GKC3" s="78" t="s">
        <v>111</v>
      </c>
      <c r="GKD3" s="79"/>
      <c r="GKE3" s="79"/>
      <c r="GKF3" s="78" t="s">
        <v>111</v>
      </c>
      <c r="GKG3" s="79"/>
      <c r="GKH3" s="79"/>
      <c r="GKI3" s="78" t="s">
        <v>111</v>
      </c>
      <c r="GKJ3" s="79"/>
      <c r="GKK3" s="79"/>
      <c r="GKL3" s="78" t="s">
        <v>111</v>
      </c>
      <c r="GKM3" s="79"/>
      <c r="GKN3" s="79"/>
      <c r="GKO3" s="78" t="s">
        <v>111</v>
      </c>
      <c r="GKP3" s="79"/>
      <c r="GKQ3" s="79"/>
      <c r="GKR3" s="78" t="s">
        <v>111</v>
      </c>
      <c r="GKS3" s="79"/>
      <c r="GKT3" s="79"/>
      <c r="GKU3" s="78" t="s">
        <v>111</v>
      </c>
      <c r="GKV3" s="79"/>
      <c r="GKW3" s="79"/>
      <c r="GKX3" s="78" t="s">
        <v>111</v>
      </c>
      <c r="GKY3" s="79"/>
      <c r="GKZ3" s="79"/>
      <c r="GLA3" s="78" t="s">
        <v>111</v>
      </c>
      <c r="GLB3" s="79"/>
      <c r="GLC3" s="79"/>
      <c r="GLD3" s="78" t="s">
        <v>111</v>
      </c>
      <c r="GLE3" s="79"/>
      <c r="GLF3" s="79"/>
      <c r="GLG3" s="78" t="s">
        <v>111</v>
      </c>
      <c r="GLH3" s="79"/>
      <c r="GLI3" s="79"/>
      <c r="GLJ3" s="78" t="s">
        <v>111</v>
      </c>
      <c r="GLK3" s="79"/>
      <c r="GLL3" s="79"/>
      <c r="GLM3" s="78" t="s">
        <v>111</v>
      </c>
      <c r="GLN3" s="79"/>
      <c r="GLO3" s="79"/>
      <c r="GLP3" s="78" t="s">
        <v>111</v>
      </c>
      <c r="GLQ3" s="79"/>
      <c r="GLR3" s="79"/>
      <c r="GLS3" s="78" t="s">
        <v>111</v>
      </c>
      <c r="GLT3" s="79"/>
      <c r="GLU3" s="79"/>
      <c r="GLV3" s="78" t="s">
        <v>111</v>
      </c>
      <c r="GLW3" s="79"/>
      <c r="GLX3" s="79"/>
      <c r="GLY3" s="78" t="s">
        <v>111</v>
      </c>
      <c r="GLZ3" s="79"/>
      <c r="GMA3" s="79"/>
      <c r="GMB3" s="78" t="s">
        <v>111</v>
      </c>
      <c r="GMC3" s="79"/>
      <c r="GMD3" s="79"/>
      <c r="GME3" s="78" t="s">
        <v>111</v>
      </c>
      <c r="GMF3" s="79"/>
      <c r="GMG3" s="79"/>
      <c r="GMH3" s="78" t="s">
        <v>111</v>
      </c>
      <c r="GMI3" s="79"/>
      <c r="GMJ3" s="79"/>
      <c r="GMK3" s="78" t="s">
        <v>111</v>
      </c>
      <c r="GML3" s="79"/>
      <c r="GMM3" s="79"/>
      <c r="GMN3" s="78" t="s">
        <v>111</v>
      </c>
      <c r="GMO3" s="79"/>
      <c r="GMP3" s="79"/>
      <c r="GMQ3" s="78" t="s">
        <v>111</v>
      </c>
      <c r="GMR3" s="79"/>
      <c r="GMS3" s="79"/>
      <c r="GMT3" s="78" t="s">
        <v>111</v>
      </c>
      <c r="GMU3" s="79"/>
      <c r="GMV3" s="79"/>
      <c r="GMW3" s="78" t="s">
        <v>111</v>
      </c>
      <c r="GMX3" s="79"/>
      <c r="GMY3" s="79"/>
      <c r="GMZ3" s="78" t="s">
        <v>111</v>
      </c>
      <c r="GNA3" s="79"/>
      <c r="GNB3" s="79"/>
      <c r="GNC3" s="78" t="s">
        <v>111</v>
      </c>
      <c r="GND3" s="79"/>
      <c r="GNE3" s="79"/>
      <c r="GNF3" s="78" t="s">
        <v>111</v>
      </c>
      <c r="GNG3" s="79"/>
      <c r="GNH3" s="79"/>
      <c r="GNI3" s="78" t="s">
        <v>111</v>
      </c>
      <c r="GNJ3" s="79"/>
      <c r="GNK3" s="79"/>
      <c r="GNL3" s="78" t="s">
        <v>111</v>
      </c>
      <c r="GNM3" s="79"/>
      <c r="GNN3" s="79"/>
      <c r="GNO3" s="78" t="s">
        <v>111</v>
      </c>
      <c r="GNP3" s="79"/>
      <c r="GNQ3" s="79"/>
      <c r="GNR3" s="78" t="s">
        <v>111</v>
      </c>
      <c r="GNS3" s="79"/>
      <c r="GNT3" s="79"/>
      <c r="GNU3" s="78" t="s">
        <v>111</v>
      </c>
      <c r="GNV3" s="79"/>
      <c r="GNW3" s="79"/>
      <c r="GNX3" s="78" t="s">
        <v>111</v>
      </c>
      <c r="GNY3" s="79"/>
      <c r="GNZ3" s="79"/>
      <c r="GOA3" s="78" t="s">
        <v>111</v>
      </c>
      <c r="GOB3" s="79"/>
      <c r="GOC3" s="79"/>
      <c r="GOD3" s="78" t="s">
        <v>111</v>
      </c>
      <c r="GOE3" s="79"/>
      <c r="GOF3" s="79"/>
      <c r="GOG3" s="78" t="s">
        <v>111</v>
      </c>
      <c r="GOH3" s="79"/>
      <c r="GOI3" s="79"/>
      <c r="GOJ3" s="78" t="s">
        <v>111</v>
      </c>
      <c r="GOK3" s="79"/>
      <c r="GOL3" s="79"/>
      <c r="GOM3" s="78" t="s">
        <v>111</v>
      </c>
      <c r="GON3" s="79"/>
      <c r="GOO3" s="79"/>
      <c r="GOP3" s="78" t="s">
        <v>111</v>
      </c>
      <c r="GOQ3" s="79"/>
      <c r="GOR3" s="79"/>
      <c r="GOS3" s="78" t="s">
        <v>111</v>
      </c>
      <c r="GOT3" s="79"/>
      <c r="GOU3" s="79"/>
      <c r="GOV3" s="78" t="s">
        <v>111</v>
      </c>
      <c r="GOW3" s="79"/>
      <c r="GOX3" s="79"/>
      <c r="GOY3" s="78" t="s">
        <v>111</v>
      </c>
      <c r="GOZ3" s="79"/>
      <c r="GPA3" s="79"/>
      <c r="GPB3" s="78" t="s">
        <v>111</v>
      </c>
      <c r="GPC3" s="79"/>
      <c r="GPD3" s="79"/>
      <c r="GPE3" s="78" t="s">
        <v>111</v>
      </c>
      <c r="GPF3" s="79"/>
      <c r="GPG3" s="79"/>
      <c r="GPH3" s="78" t="s">
        <v>111</v>
      </c>
      <c r="GPI3" s="79"/>
      <c r="GPJ3" s="79"/>
      <c r="GPK3" s="78" t="s">
        <v>111</v>
      </c>
      <c r="GPL3" s="79"/>
      <c r="GPM3" s="79"/>
      <c r="GPN3" s="78" t="s">
        <v>111</v>
      </c>
      <c r="GPO3" s="79"/>
      <c r="GPP3" s="79"/>
      <c r="GPQ3" s="78" t="s">
        <v>111</v>
      </c>
      <c r="GPR3" s="79"/>
      <c r="GPS3" s="79"/>
      <c r="GPT3" s="78" t="s">
        <v>111</v>
      </c>
      <c r="GPU3" s="79"/>
      <c r="GPV3" s="79"/>
      <c r="GPW3" s="78" t="s">
        <v>111</v>
      </c>
      <c r="GPX3" s="79"/>
      <c r="GPY3" s="79"/>
      <c r="GPZ3" s="78" t="s">
        <v>111</v>
      </c>
      <c r="GQA3" s="79"/>
      <c r="GQB3" s="79"/>
      <c r="GQC3" s="78" t="s">
        <v>111</v>
      </c>
      <c r="GQD3" s="79"/>
      <c r="GQE3" s="79"/>
      <c r="GQF3" s="78" t="s">
        <v>111</v>
      </c>
      <c r="GQG3" s="79"/>
      <c r="GQH3" s="79"/>
      <c r="GQI3" s="78" t="s">
        <v>111</v>
      </c>
      <c r="GQJ3" s="79"/>
      <c r="GQK3" s="79"/>
      <c r="GQL3" s="78" t="s">
        <v>111</v>
      </c>
      <c r="GQM3" s="79"/>
      <c r="GQN3" s="79"/>
      <c r="GQO3" s="78" t="s">
        <v>111</v>
      </c>
      <c r="GQP3" s="79"/>
      <c r="GQQ3" s="79"/>
      <c r="GQR3" s="78" t="s">
        <v>111</v>
      </c>
      <c r="GQS3" s="79"/>
      <c r="GQT3" s="79"/>
      <c r="GQU3" s="78" t="s">
        <v>111</v>
      </c>
      <c r="GQV3" s="79"/>
      <c r="GQW3" s="79"/>
      <c r="GQX3" s="78" t="s">
        <v>111</v>
      </c>
      <c r="GQY3" s="79"/>
      <c r="GQZ3" s="79"/>
      <c r="GRA3" s="78" t="s">
        <v>111</v>
      </c>
      <c r="GRB3" s="79"/>
      <c r="GRC3" s="79"/>
      <c r="GRD3" s="78" t="s">
        <v>111</v>
      </c>
      <c r="GRE3" s="79"/>
      <c r="GRF3" s="79"/>
      <c r="GRG3" s="78" t="s">
        <v>111</v>
      </c>
      <c r="GRH3" s="79"/>
      <c r="GRI3" s="79"/>
      <c r="GRJ3" s="78" t="s">
        <v>111</v>
      </c>
      <c r="GRK3" s="79"/>
      <c r="GRL3" s="79"/>
      <c r="GRM3" s="78" t="s">
        <v>111</v>
      </c>
      <c r="GRN3" s="79"/>
      <c r="GRO3" s="79"/>
      <c r="GRP3" s="78" t="s">
        <v>111</v>
      </c>
      <c r="GRQ3" s="79"/>
      <c r="GRR3" s="79"/>
      <c r="GRS3" s="78" t="s">
        <v>111</v>
      </c>
      <c r="GRT3" s="79"/>
      <c r="GRU3" s="79"/>
      <c r="GRV3" s="78" t="s">
        <v>111</v>
      </c>
      <c r="GRW3" s="79"/>
      <c r="GRX3" s="79"/>
      <c r="GRY3" s="78" t="s">
        <v>111</v>
      </c>
      <c r="GRZ3" s="79"/>
      <c r="GSA3" s="79"/>
      <c r="GSB3" s="78" t="s">
        <v>111</v>
      </c>
      <c r="GSC3" s="79"/>
      <c r="GSD3" s="79"/>
      <c r="GSE3" s="78" t="s">
        <v>111</v>
      </c>
      <c r="GSF3" s="79"/>
      <c r="GSG3" s="79"/>
      <c r="GSH3" s="78" t="s">
        <v>111</v>
      </c>
      <c r="GSI3" s="79"/>
      <c r="GSJ3" s="79"/>
      <c r="GSK3" s="78" t="s">
        <v>111</v>
      </c>
      <c r="GSL3" s="79"/>
      <c r="GSM3" s="79"/>
      <c r="GSN3" s="78" t="s">
        <v>111</v>
      </c>
      <c r="GSO3" s="79"/>
      <c r="GSP3" s="79"/>
      <c r="GSQ3" s="78" t="s">
        <v>111</v>
      </c>
      <c r="GSR3" s="79"/>
      <c r="GSS3" s="79"/>
      <c r="GST3" s="78" t="s">
        <v>111</v>
      </c>
      <c r="GSU3" s="79"/>
      <c r="GSV3" s="79"/>
      <c r="GSW3" s="78" t="s">
        <v>111</v>
      </c>
      <c r="GSX3" s="79"/>
      <c r="GSY3" s="79"/>
      <c r="GSZ3" s="78" t="s">
        <v>111</v>
      </c>
      <c r="GTA3" s="79"/>
      <c r="GTB3" s="79"/>
      <c r="GTC3" s="78" t="s">
        <v>111</v>
      </c>
      <c r="GTD3" s="79"/>
      <c r="GTE3" s="79"/>
      <c r="GTF3" s="78" t="s">
        <v>111</v>
      </c>
      <c r="GTG3" s="79"/>
      <c r="GTH3" s="79"/>
      <c r="GTI3" s="78" t="s">
        <v>111</v>
      </c>
      <c r="GTJ3" s="79"/>
      <c r="GTK3" s="79"/>
      <c r="GTL3" s="78" t="s">
        <v>111</v>
      </c>
      <c r="GTM3" s="79"/>
      <c r="GTN3" s="79"/>
      <c r="GTO3" s="78" t="s">
        <v>111</v>
      </c>
      <c r="GTP3" s="79"/>
      <c r="GTQ3" s="79"/>
      <c r="GTR3" s="78" t="s">
        <v>111</v>
      </c>
      <c r="GTS3" s="79"/>
      <c r="GTT3" s="79"/>
      <c r="GTU3" s="78" t="s">
        <v>111</v>
      </c>
      <c r="GTV3" s="79"/>
      <c r="GTW3" s="79"/>
      <c r="GTX3" s="78" t="s">
        <v>111</v>
      </c>
      <c r="GTY3" s="79"/>
      <c r="GTZ3" s="79"/>
      <c r="GUA3" s="78" t="s">
        <v>111</v>
      </c>
      <c r="GUB3" s="79"/>
      <c r="GUC3" s="79"/>
      <c r="GUD3" s="78" t="s">
        <v>111</v>
      </c>
      <c r="GUE3" s="79"/>
      <c r="GUF3" s="79"/>
      <c r="GUG3" s="78" t="s">
        <v>111</v>
      </c>
      <c r="GUH3" s="79"/>
      <c r="GUI3" s="79"/>
      <c r="GUJ3" s="78" t="s">
        <v>111</v>
      </c>
      <c r="GUK3" s="79"/>
      <c r="GUL3" s="79"/>
      <c r="GUM3" s="78" t="s">
        <v>111</v>
      </c>
      <c r="GUN3" s="79"/>
      <c r="GUO3" s="79"/>
      <c r="GUP3" s="78" t="s">
        <v>111</v>
      </c>
      <c r="GUQ3" s="79"/>
      <c r="GUR3" s="79"/>
      <c r="GUS3" s="78" t="s">
        <v>111</v>
      </c>
      <c r="GUT3" s="79"/>
      <c r="GUU3" s="79"/>
      <c r="GUV3" s="78" t="s">
        <v>111</v>
      </c>
      <c r="GUW3" s="79"/>
      <c r="GUX3" s="79"/>
      <c r="GUY3" s="78" t="s">
        <v>111</v>
      </c>
      <c r="GUZ3" s="79"/>
      <c r="GVA3" s="79"/>
      <c r="GVB3" s="78" t="s">
        <v>111</v>
      </c>
      <c r="GVC3" s="79"/>
      <c r="GVD3" s="79"/>
      <c r="GVE3" s="78" t="s">
        <v>111</v>
      </c>
      <c r="GVF3" s="79"/>
      <c r="GVG3" s="79"/>
      <c r="GVH3" s="78" t="s">
        <v>111</v>
      </c>
      <c r="GVI3" s="79"/>
      <c r="GVJ3" s="79"/>
      <c r="GVK3" s="78" t="s">
        <v>111</v>
      </c>
      <c r="GVL3" s="79"/>
      <c r="GVM3" s="79"/>
      <c r="GVN3" s="78" t="s">
        <v>111</v>
      </c>
      <c r="GVO3" s="79"/>
      <c r="GVP3" s="79"/>
      <c r="GVQ3" s="78" t="s">
        <v>111</v>
      </c>
      <c r="GVR3" s="79"/>
      <c r="GVS3" s="79"/>
      <c r="GVT3" s="78" t="s">
        <v>111</v>
      </c>
      <c r="GVU3" s="79"/>
      <c r="GVV3" s="79"/>
      <c r="GVW3" s="78" t="s">
        <v>111</v>
      </c>
      <c r="GVX3" s="79"/>
      <c r="GVY3" s="79"/>
      <c r="GVZ3" s="78" t="s">
        <v>111</v>
      </c>
      <c r="GWA3" s="79"/>
      <c r="GWB3" s="79"/>
      <c r="GWC3" s="78" t="s">
        <v>111</v>
      </c>
      <c r="GWD3" s="79"/>
      <c r="GWE3" s="79"/>
      <c r="GWF3" s="78" t="s">
        <v>111</v>
      </c>
      <c r="GWG3" s="79"/>
      <c r="GWH3" s="79"/>
      <c r="GWI3" s="78" t="s">
        <v>111</v>
      </c>
      <c r="GWJ3" s="79"/>
      <c r="GWK3" s="79"/>
      <c r="GWL3" s="78" t="s">
        <v>111</v>
      </c>
      <c r="GWM3" s="79"/>
      <c r="GWN3" s="79"/>
      <c r="GWO3" s="78" t="s">
        <v>111</v>
      </c>
      <c r="GWP3" s="79"/>
      <c r="GWQ3" s="79"/>
      <c r="GWR3" s="78" t="s">
        <v>111</v>
      </c>
      <c r="GWS3" s="79"/>
      <c r="GWT3" s="79"/>
      <c r="GWU3" s="78" t="s">
        <v>111</v>
      </c>
      <c r="GWV3" s="79"/>
      <c r="GWW3" s="79"/>
      <c r="GWX3" s="78" t="s">
        <v>111</v>
      </c>
      <c r="GWY3" s="79"/>
      <c r="GWZ3" s="79"/>
      <c r="GXA3" s="78" t="s">
        <v>111</v>
      </c>
      <c r="GXB3" s="79"/>
      <c r="GXC3" s="79"/>
      <c r="GXD3" s="78" t="s">
        <v>111</v>
      </c>
      <c r="GXE3" s="79"/>
      <c r="GXF3" s="79"/>
      <c r="GXG3" s="78" t="s">
        <v>111</v>
      </c>
      <c r="GXH3" s="79"/>
      <c r="GXI3" s="79"/>
      <c r="GXJ3" s="78" t="s">
        <v>111</v>
      </c>
      <c r="GXK3" s="79"/>
      <c r="GXL3" s="79"/>
      <c r="GXM3" s="78" t="s">
        <v>111</v>
      </c>
      <c r="GXN3" s="79"/>
      <c r="GXO3" s="79"/>
      <c r="GXP3" s="78" t="s">
        <v>111</v>
      </c>
      <c r="GXQ3" s="79"/>
      <c r="GXR3" s="79"/>
      <c r="GXS3" s="78" t="s">
        <v>111</v>
      </c>
      <c r="GXT3" s="79"/>
      <c r="GXU3" s="79"/>
      <c r="GXV3" s="78" t="s">
        <v>111</v>
      </c>
      <c r="GXW3" s="79"/>
      <c r="GXX3" s="79"/>
      <c r="GXY3" s="78" t="s">
        <v>111</v>
      </c>
      <c r="GXZ3" s="79"/>
      <c r="GYA3" s="79"/>
      <c r="GYB3" s="78" t="s">
        <v>111</v>
      </c>
      <c r="GYC3" s="79"/>
      <c r="GYD3" s="79"/>
      <c r="GYE3" s="78" t="s">
        <v>111</v>
      </c>
      <c r="GYF3" s="79"/>
      <c r="GYG3" s="79"/>
      <c r="GYH3" s="78" t="s">
        <v>111</v>
      </c>
      <c r="GYI3" s="79"/>
      <c r="GYJ3" s="79"/>
      <c r="GYK3" s="78" t="s">
        <v>111</v>
      </c>
      <c r="GYL3" s="79"/>
      <c r="GYM3" s="79"/>
      <c r="GYN3" s="78" t="s">
        <v>111</v>
      </c>
      <c r="GYO3" s="79"/>
      <c r="GYP3" s="79"/>
      <c r="GYQ3" s="78" t="s">
        <v>111</v>
      </c>
      <c r="GYR3" s="79"/>
      <c r="GYS3" s="79"/>
      <c r="GYT3" s="78" t="s">
        <v>111</v>
      </c>
      <c r="GYU3" s="79"/>
      <c r="GYV3" s="79"/>
      <c r="GYW3" s="78" t="s">
        <v>111</v>
      </c>
      <c r="GYX3" s="79"/>
      <c r="GYY3" s="79"/>
      <c r="GYZ3" s="78" t="s">
        <v>111</v>
      </c>
      <c r="GZA3" s="79"/>
      <c r="GZB3" s="79"/>
      <c r="GZC3" s="78" t="s">
        <v>111</v>
      </c>
      <c r="GZD3" s="79"/>
      <c r="GZE3" s="79"/>
      <c r="GZF3" s="78" t="s">
        <v>111</v>
      </c>
      <c r="GZG3" s="79"/>
      <c r="GZH3" s="79"/>
      <c r="GZI3" s="78" t="s">
        <v>111</v>
      </c>
      <c r="GZJ3" s="79"/>
      <c r="GZK3" s="79"/>
      <c r="GZL3" s="78" t="s">
        <v>111</v>
      </c>
      <c r="GZM3" s="79"/>
      <c r="GZN3" s="79"/>
      <c r="GZO3" s="78" t="s">
        <v>111</v>
      </c>
      <c r="GZP3" s="79"/>
      <c r="GZQ3" s="79"/>
      <c r="GZR3" s="78" t="s">
        <v>111</v>
      </c>
      <c r="GZS3" s="79"/>
      <c r="GZT3" s="79"/>
      <c r="GZU3" s="78" t="s">
        <v>111</v>
      </c>
      <c r="GZV3" s="79"/>
      <c r="GZW3" s="79"/>
      <c r="GZX3" s="78" t="s">
        <v>111</v>
      </c>
      <c r="GZY3" s="79"/>
      <c r="GZZ3" s="79"/>
      <c r="HAA3" s="78" t="s">
        <v>111</v>
      </c>
      <c r="HAB3" s="79"/>
      <c r="HAC3" s="79"/>
      <c r="HAD3" s="78" t="s">
        <v>111</v>
      </c>
      <c r="HAE3" s="79"/>
      <c r="HAF3" s="79"/>
      <c r="HAG3" s="78" t="s">
        <v>111</v>
      </c>
      <c r="HAH3" s="79"/>
      <c r="HAI3" s="79"/>
      <c r="HAJ3" s="78" t="s">
        <v>111</v>
      </c>
      <c r="HAK3" s="79"/>
      <c r="HAL3" s="79"/>
      <c r="HAM3" s="78" t="s">
        <v>111</v>
      </c>
      <c r="HAN3" s="79"/>
      <c r="HAO3" s="79"/>
      <c r="HAP3" s="78" t="s">
        <v>111</v>
      </c>
      <c r="HAQ3" s="79"/>
      <c r="HAR3" s="79"/>
      <c r="HAS3" s="78" t="s">
        <v>111</v>
      </c>
      <c r="HAT3" s="79"/>
      <c r="HAU3" s="79"/>
      <c r="HAV3" s="78" t="s">
        <v>111</v>
      </c>
      <c r="HAW3" s="79"/>
      <c r="HAX3" s="79"/>
      <c r="HAY3" s="78" t="s">
        <v>111</v>
      </c>
      <c r="HAZ3" s="79"/>
      <c r="HBA3" s="79"/>
      <c r="HBB3" s="78" t="s">
        <v>111</v>
      </c>
      <c r="HBC3" s="79"/>
      <c r="HBD3" s="79"/>
      <c r="HBE3" s="78" t="s">
        <v>111</v>
      </c>
      <c r="HBF3" s="79"/>
      <c r="HBG3" s="79"/>
      <c r="HBH3" s="78" t="s">
        <v>111</v>
      </c>
      <c r="HBI3" s="79"/>
      <c r="HBJ3" s="79"/>
      <c r="HBK3" s="78" t="s">
        <v>111</v>
      </c>
      <c r="HBL3" s="79"/>
      <c r="HBM3" s="79"/>
      <c r="HBN3" s="78" t="s">
        <v>111</v>
      </c>
      <c r="HBO3" s="79"/>
      <c r="HBP3" s="79"/>
      <c r="HBQ3" s="78" t="s">
        <v>111</v>
      </c>
      <c r="HBR3" s="79"/>
      <c r="HBS3" s="79"/>
      <c r="HBT3" s="78" t="s">
        <v>111</v>
      </c>
      <c r="HBU3" s="79"/>
      <c r="HBV3" s="79"/>
      <c r="HBW3" s="78" t="s">
        <v>111</v>
      </c>
      <c r="HBX3" s="79"/>
      <c r="HBY3" s="79"/>
      <c r="HBZ3" s="78" t="s">
        <v>111</v>
      </c>
      <c r="HCA3" s="79"/>
      <c r="HCB3" s="79"/>
      <c r="HCC3" s="78" t="s">
        <v>111</v>
      </c>
      <c r="HCD3" s="79"/>
      <c r="HCE3" s="79"/>
      <c r="HCF3" s="78" t="s">
        <v>111</v>
      </c>
      <c r="HCG3" s="79"/>
      <c r="HCH3" s="79"/>
      <c r="HCI3" s="78" t="s">
        <v>111</v>
      </c>
      <c r="HCJ3" s="79"/>
      <c r="HCK3" s="79"/>
      <c r="HCL3" s="78" t="s">
        <v>111</v>
      </c>
      <c r="HCM3" s="79"/>
      <c r="HCN3" s="79"/>
      <c r="HCO3" s="78" t="s">
        <v>111</v>
      </c>
      <c r="HCP3" s="79"/>
      <c r="HCQ3" s="79"/>
      <c r="HCR3" s="78" t="s">
        <v>111</v>
      </c>
      <c r="HCS3" s="79"/>
      <c r="HCT3" s="79"/>
      <c r="HCU3" s="78" t="s">
        <v>111</v>
      </c>
      <c r="HCV3" s="79"/>
      <c r="HCW3" s="79"/>
      <c r="HCX3" s="78" t="s">
        <v>111</v>
      </c>
      <c r="HCY3" s="79"/>
      <c r="HCZ3" s="79"/>
      <c r="HDA3" s="78" t="s">
        <v>111</v>
      </c>
      <c r="HDB3" s="79"/>
      <c r="HDC3" s="79"/>
      <c r="HDD3" s="78" t="s">
        <v>111</v>
      </c>
      <c r="HDE3" s="79"/>
      <c r="HDF3" s="79"/>
      <c r="HDG3" s="78" t="s">
        <v>111</v>
      </c>
      <c r="HDH3" s="79"/>
      <c r="HDI3" s="79"/>
      <c r="HDJ3" s="78" t="s">
        <v>111</v>
      </c>
      <c r="HDK3" s="79"/>
      <c r="HDL3" s="79"/>
      <c r="HDM3" s="78" t="s">
        <v>111</v>
      </c>
      <c r="HDN3" s="79"/>
      <c r="HDO3" s="79"/>
      <c r="HDP3" s="78" t="s">
        <v>111</v>
      </c>
      <c r="HDQ3" s="79"/>
      <c r="HDR3" s="79"/>
      <c r="HDS3" s="78" t="s">
        <v>111</v>
      </c>
      <c r="HDT3" s="79"/>
      <c r="HDU3" s="79"/>
      <c r="HDV3" s="78" t="s">
        <v>111</v>
      </c>
      <c r="HDW3" s="79"/>
      <c r="HDX3" s="79"/>
      <c r="HDY3" s="78" t="s">
        <v>111</v>
      </c>
      <c r="HDZ3" s="79"/>
      <c r="HEA3" s="79"/>
      <c r="HEB3" s="78" t="s">
        <v>111</v>
      </c>
      <c r="HEC3" s="79"/>
      <c r="HED3" s="79"/>
      <c r="HEE3" s="78" t="s">
        <v>111</v>
      </c>
      <c r="HEF3" s="79"/>
      <c r="HEG3" s="79"/>
      <c r="HEH3" s="78" t="s">
        <v>111</v>
      </c>
      <c r="HEI3" s="79"/>
      <c r="HEJ3" s="79"/>
      <c r="HEK3" s="78" t="s">
        <v>111</v>
      </c>
      <c r="HEL3" s="79"/>
      <c r="HEM3" s="79"/>
      <c r="HEN3" s="78" t="s">
        <v>111</v>
      </c>
      <c r="HEO3" s="79"/>
      <c r="HEP3" s="79"/>
      <c r="HEQ3" s="78" t="s">
        <v>111</v>
      </c>
      <c r="HER3" s="79"/>
      <c r="HES3" s="79"/>
      <c r="HET3" s="78" t="s">
        <v>111</v>
      </c>
      <c r="HEU3" s="79"/>
      <c r="HEV3" s="79"/>
      <c r="HEW3" s="78" t="s">
        <v>111</v>
      </c>
      <c r="HEX3" s="79"/>
      <c r="HEY3" s="79"/>
      <c r="HEZ3" s="78" t="s">
        <v>111</v>
      </c>
      <c r="HFA3" s="79"/>
      <c r="HFB3" s="79"/>
      <c r="HFC3" s="78" t="s">
        <v>111</v>
      </c>
      <c r="HFD3" s="79"/>
      <c r="HFE3" s="79"/>
      <c r="HFF3" s="78" t="s">
        <v>111</v>
      </c>
      <c r="HFG3" s="79"/>
      <c r="HFH3" s="79"/>
      <c r="HFI3" s="78" t="s">
        <v>111</v>
      </c>
      <c r="HFJ3" s="79"/>
      <c r="HFK3" s="79"/>
      <c r="HFL3" s="78" t="s">
        <v>111</v>
      </c>
      <c r="HFM3" s="79"/>
      <c r="HFN3" s="79"/>
      <c r="HFO3" s="78" t="s">
        <v>111</v>
      </c>
      <c r="HFP3" s="79"/>
      <c r="HFQ3" s="79"/>
      <c r="HFR3" s="78" t="s">
        <v>111</v>
      </c>
      <c r="HFS3" s="79"/>
      <c r="HFT3" s="79"/>
      <c r="HFU3" s="78" t="s">
        <v>111</v>
      </c>
      <c r="HFV3" s="79"/>
      <c r="HFW3" s="79"/>
      <c r="HFX3" s="78" t="s">
        <v>111</v>
      </c>
      <c r="HFY3" s="79"/>
      <c r="HFZ3" s="79"/>
      <c r="HGA3" s="78" t="s">
        <v>111</v>
      </c>
      <c r="HGB3" s="79"/>
      <c r="HGC3" s="79"/>
      <c r="HGD3" s="78" t="s">
        <v>111</v>
      </c>
      <c r="HGE3" s="79"/>
      <c r="HGF3" s="79"/>
      <c r="HGG3" s="78" t="s">
        <v>111</v>
      </c>
      <c r="HGH3" s="79"/>
      <c r="HGI3" s="79"/>
      <c r="HGJ3" s="78" t="s">
        <v>111</v>
      </c>
      <c r="HGK3" s="79"/>
      <c r="HGL3" s="79"/>
      <c r="HGM3" s="78" t="s">
        <v>111</v>
      </c>
      <c r="HGN3" s="79"/>
      <c r="HGO3" s="79"/>
      <c r="HGP3" s="78" t="s">
        <v>111</v>
      </c>
      <c r="HGQ3" s="79"/>
      <c r="HGR3" s="79"/>
      <c r="HGS3" s="78" t="s">
        <v>111</v>
      </c>
      <c r="HGT3" s="79"/>
      <c r="HGU3" s="79"/>
      <c r="HGV3" s="78" t="s">
        <v>111</v>
      </c>
      <c r="HGW3" s="79"/>
      <c r="HGX3" s="79"/>
      <c r="HGY3" s="78" t="s">
        <v>111</v>
      </c>
      <c r="HGZ3" s="79"/>
      <c r="HHA3" s="79"/>
      <c r="HHB3" s="78" t="s">
        <v>111</v>
      </c>
      <c r="HHC3" s="79"/>
      <c r="HHD3" s="79"/>
      <c r="HHE3" s="78" t="s">
        <v>111</v>
      </c>
      <c r="HHF3" s="79"/>
      <c r="HHG3" s="79"/>
      <c r="HHH3" s="78" t="s">
        <v>111</v>
      </c>
      <c r="HHI3" s="79"/>
      <c r="HHJ3" s="79"/>
      <c r="HHK3" s="78" t="s">
        <v>111</v>
      </c>
      <c r="HHL3" s="79"/>
      <c r="HHM3" s="79"/>
      <c r="HHN3" s="78" t="s">
        <v>111</v>
      </c>
      <c r="HHO3" s="79"/>
      <c r="HHP3" s="79"/>
      <c r="HHQ3" s="78" t="s">
        <v>111</v>
      </c>
      <c r="HHR3" s="79"/>
      <c r="HHS3" s="79"/>
      <c r="HHT3" s="78" t="s">
        <v>111</v>
      </c>
      <c r="HHU3" s="79"/>
      <c r="HHV3" s="79"/>
      <c r="HHW3" s="78" t="s">
        <v>111</v>
      </c>
      <c r="HHX3" s="79"/>
      <c r="HHY3" s="79"/>
      <c r="HHZ3" s="78" t="s">
        <v>111</v>
      </c>
      <c r="HIA3" s="79"/>
      <c r="HIB3" s="79"/>
      <c r="HIC3" s="78" t="s">
        <v>111</v>
      </c>
      <c r="HID3" s="79"/>
      <c r="HIE3" s="79"/>
      <c r="HIF3" s="78" t="s">
        <v>111</v>
      </c>
      <c r="HIG3" s="79"/>
      <c r="HIH3" s="79"/>
      <c r="HII3" s="78" t="s">
        <v>111</v>
      </c>
      <c r="HIJ3" s="79"/>
      <c r="HIK3" s="79"/>
      <c r="HIL3" s="78" t="s">
        <v>111</v>
      </c>
      <c r="HIM3" s="79"/>
      <c r="HIN3" s="79"/>
      <c r="HIO3" s="78" t="s">
        <v>111</v>
      </c>
      <c r="HIP3" s="79"/>
      <c r="HIQ3" s="79"/>
      <c r="HIR3" s="78" t="s">
        <v>111</v>
      </c>
      <c r="HIS3" s="79"/>
      <c r="HIT3" s="79"/>
      <c r="HIU3" s="78" t="s">
        <v>111</v>
      </c>
      <c r="HIV3" s="79"/>
      <c r="HIW3" s="79"/>
      <c r="HIX3" s="78" t="s">
        <v>111</v>
      </c>
      <c r="HIY3" s="79"/>
      <c r="HIZ3" s="79"/>
      <c r="HJA3" s="78" t="s">
        <v>111</v>
      </c>
      <c r="HJB3" s="79"/>
      <c r="HJC3" s="79"/>
      <c r="HJD3" s="78" t="s">
        <v>111</v>
      </c>
      <c r="HJE3" s="79"/>
      <c r="HJF3" s="79"/>
      <c r="HJG3" s="78" t="s">
        <v>111</v>
      </c>
      <c r="HJH3" s="79"/>
      <c r="HJI3" s="79"/>
      <c r="HJJ3" s="78" t="s">
        <v>111</v>
      </c>
      <c r="HJK3" s="79"/>
      <c r="HJL3" s="79"/>
      <c r="HJM3" s="78" t="s">
        <v>111</v>
      </c>
      <c r="HJN3" s="79"/>
      <c r="HJO3" s="79"/>
      <c r="HJP3" s="78" t="s">
        <v>111</v>
      </c>
      <c r="HJQ3" s="79"/>
      <c r="HJR3" s="79"/>
      <c r="HJS3" s="78" t="s">
        <v>111</v>
      </c>
      <c r="HJT3" s="79"/>
      <c r="HJU3" s="79"/>
      <c r="HJV3" s="78" t="s">
        <v>111</v>
      </c>
      <c r="HJW3" s="79"/>
      <c r="HJX3" s="79"/>
      <c r="HJY3" s="78" t="s">
        <v>111</v>
      </c>
      <c r="HJZ3" s="79"/>
      <c r="HKA3" s="79"/>
      <c r="HKB3" s="78" t="s">
        <v>111</v>
      </c>
      <c r="HKC3" s="79"/>
      <c r="HKD3" s="79"/>
      <c r="HKE3" s="78" t="s">
        <v>111</v>
      </c>
      <c r="HKF3" s="79"/>
      <c r="HKG3" s="79"/>
      <c r="HKH3" s="78" t="s">
        <v>111</v>
      </c>
      <c r="HKI3" s="79"/>
      <c r="HKJ3" s="79"/>
      <c r="HKK3" s="78" t="s">
        <v>111</v>
      </c>
      <c r="HKL3" s="79"/>
      <c r="HKM3" s="79"/>
      <c r="HKN3" s="78" t="s">
        <v>111</v>
      </c>
      <c r="HKO3" s="79"/>
      <c r="HKP3" s="79"/>
      <c r="HKQ3" s="78" t="s">
        <v>111</v>
      </c>
      <c r="HKR3" s="79"/>
      <c r="HKS3" s="79"/>
      <c r="HKT3" s="78" t="s">
        <v>111</v>
      </c>
      <c r="HKU3" s="79"/>
      <c r="HKV3" s="79"/>
      <c r="HKW3" s="78" t="s">
        <v>111</v>
      </c>
      <c r="HKX3" s="79"/>
      <c r="HKY3" s="79"/>
      <c r="HKZ3" s="78" t="s">
        <v>111</v>
      </c>
      <c r="HLA3" s="79"/>
      <c r="HLB3" s="79"/>
      <c r="HLC3" s="78" t="s">
        <v>111</v>
      </c>
      <c r="HLD3" s="79"/>
      <c r="HLE3" s="79"/>
      <c r="HLF3" s="78" t="s">
        <v>111</v>
      </c>
      <c r="HLG3" s="79"/>
      <c r="HLH3" s="79"/>
      <c r="HLI3" s="78" t="s">
        <v>111</v>
      </c>
      <c r="HLJ3" s="79"/>
      <c r="HLK3" s="79"/>
      <c r="HLL3" s="78" t="s">
        <v>111</v>
      </c>
      <c r="HLM3" s="79"/>
      <c r="HLN3" s="79"/>
      <c r="HLO3" s="78" t="s">
        <v>111</v>
      </c>
      <c r="HLP3" s="79"/>
      <c r="HLQ3" s="79"/>
      <c r="HLR3" s="78" t="s">
        <v>111</v>
      </c>
      <c r="HLS3" s="79"/>
      <c r="HLT3" s="79"/>
      <c r="HLU3" s="78" t="s">
        <v>111</v>
      </c>
      <c r="HLV3" s="79"/>
      <c r="HLW3" s="79"/>
      <c r="HLX3" s="78" t="s">
        <v>111</v>
      </c>
      <c r="HLY3" s="79"/>
      <c r="HLZ3" s="79"/>
      <c r="HMA3" s="78" t="s">
        <v>111</v>
      </c>
      <c r="HMB3" s="79"/>
      <c r="HMC3" s="79"/>
      <c r="HMD3" s="78" t="s">
        <v>111</v>
      </c>
      <c r="HME3" s="79"/>
      <c r="HMF3" s="79"/>
      <c r="HMG3" s="78" t="s">
        <v>111</v>
      </c>
      <c r="HMH3" s="79"/>
      <c r="HMI3" s="79"/>
      <c r="HMJ3" s="78" t="s">
        <v>111</v>
      </c>
      <c r="HMK3" s="79"/>
      <c r="HML3" s="79"/>
      <c r="HMM3" s="78" t="s">
        <v>111</v>
      </c>
      <c r="HMN3" s="79"/>
      <c r="HMO3" s="79"/>
      <c r="HMP3" s="78" t="s">
        <v>111</v>
      </c>
      <c r="HMQ3" s="79"/>
      <c r="HMR3" s="79"/>
      <c r="HMS3" s="78" t="s">
        <v>111</v>
      </c>
      <c r="HMT3" s="79"/>
      <c r="HMU3" s="79"/>
      <c r="HMV3" s="78" t="s">
        <v>111</v>
      </c>
      <c r="HMW3" s="79"/>
      <c r="HMX3" s="79"/>
      <c r="HMY3" s="78" t="s">
        <v>111</v>
      </c>
      <c r="HMZ3" s="79"/>
      <c r="HNA3" s="79"/>
      <c r="HNB3" s="78" t="s">
        <v>111</v>
      </c>
      <c r="HNC3" s="79"/>
      <c r="HND3" s="79"/>
      <c r="HNE3" s="78" t="s">
        <v>111</v>
      </c>
      <c r="HNF3" s="79"/>
      <c r="HNG3" s="79"/>
      <c r="HNH3" s="78" t="s">
        <v>111</v>
      </c>
      <c r="HNI3" s="79"/>
      <c r="HNJ3" s="79"/>
      <c r="HNK3" s="78" t="s">
        <v>111</v>
      </c>
      <c r="HNL3" s="79"/>
      <c r="HNM3" s="79"/>
      <c r="HNN3" s="78" t="s">
        <v>111</v>
      </c>
      <c r="HNO3" s="79"/>
      <c r="HNP3" s="79"/>
      <c r="HNQ3" s="78" t="s">
        <v>111</v>
      </c>
      <c r="HNR3" s="79"/>
      <c r="HNS3" s="79"/>
      <c r="HNT3" s="78" t="s">
        <v>111</v>
      </c>
      <c r="HNU3" s="79"/>
      <c r="HNV3" s="79"/>
      <c r="HNW3" s="78" t="s">
        <v>111</v>
      </c>
      <c r="HNX3" s="79"/>
      <c r="HNY3" s="79"/>
      <c r="HNZ3" s="78" t="s">
        <v>111</v>
      </c>
      <c r="HOA3" s="79"/>
      <c r="HOB3" s="79"/>
      <c r="HOC3" s="78" t="s">
        <v>111</v>
      </c>
      <c r="HOD3" s="79"/>
      <c r="HOE3" s="79"/>
      <c r="HOF3" s="78" t="s">
        <v>111</v>
      </c>
      <c r="HOG3" s="79"/>
      <c r="HOH3" s="79"/>
      <c r="HOI3" s="78" t="s">
        <v>111</v>
      </c>
      <c r="HOJ3" s="79"/>
      <c r="HOK3" s="79"/>
      <c r="HOL3" s="78" t="s">
        <v>111</v>
      </c>
      <c r="HOM3" s="79"/>
      <c r="HON3" s="79"/>
      <c r="HOO3" s="78" t="s">
        <v>111</v>
      </c>
      <c r="HOP3" s="79"/>
      <c r="HOQ3" s="79"/>
      <c r="HOR3" s="78" t="s">
        <v>111</v>
      </c>
      <c r="HOS3" s="79"/>
      <c r="HOT3" s="79"/>
      <c r="HOU3" s="78" t="s">
        <v>111</v>
      </c>
      <c r="HOV3" s="79"/>
      <c r="HOW3" s="79"/>
      <c r="HOX3" s="78" t="s">
        <v>111</v>
      </c>
      <c r="HOY3" s="79"/>
      <c r="HOZ3" s="79"/>
      <c r="HPA3" s="78" t="s">
        <v>111</v>
      </c>
      <c r="HPB3" s="79"/>
      <c r="HPC3" s="79"/>
      <c r="HPD3" s="78" t="s">
        <v>111</v>
      </c>
      <c r="HPE3" s="79"/>
      <c r="HPF3" s="79"/>
      <c r="HPG3" s="78" t="s">
        <v>111</v>
      </c>
      <c r="HPH3" s="79"/>
      <c r="HPI3" s="79"/>
      <c r="HPJ3" s="78" t="s">
        <v>111</v>
      </c>
      <c r="HPK3" s="79"/>
      <c r="HPL3" s="79"/>
      <c r="HPM3" s="78" t="s">
        <v>111</v>
      </c>
      <c r="HPN3" s="79"/>
      <c r="HPO3" s="79"/>
      <c r="HPP3" s="78" t="s">
        <v>111</v>
      </c>
      <c r="HPQ3" s="79"/>
      <c r="HPR3" s="79"/>
      <c r="HPS3" s="78" t="s">
        <v>111</v>
      </c>
      <c r="HPT3" s="79"/>
      <c r="HPU3" s="79"/>
      <c r="HPV3" s="78" t="s">
        <v>111</v>
      </c>
      <c r="HPW3" s="79"/>
      <c r="HPX3" s="79"/>
      <c r="HPY3" s="78" t="s">
        <v>111</v>
      </c>
      <c r="HPZ3" s="79"/>
      <c r="HQA3" s="79"/>
      <c r="HQB3" s="78" t="s">
        <v>111</v>
      </c>
      <c r="HQC3" s="79"/>
      <c r="HQD3" s="79"/>
      <c r="HQE3" s="78" t="s">
        <v>111</v>
      </c>
      <c r="HQF3" s="79"/>
      <c r="HQG3" s="79"/>
      <c r="HQH3" s="78" t="s">
        <v>111</v>
      </c>
      <c r="HQI3" s="79"/>
      <c r="HQJ3" s="79"/>
      <c r="HQK3" s="78" t="s">
        <v>111</v>
      </c>
      <c r="HQL3" s="79"/>
      <c r="HQM3" s="79"/>
      <c r="HQN3" s="78" t="s">
        <v>111</v>
      </c>
      <c r="HQO3" s="79"/>
      <c r="HQP3" s="79"/>
      <c r="HQQ3" s="78" t="s">
        <v>111</v>
      </c>
      <c r="HQR3" s="79"/>
      <c r="HQS3" s="79"/>
      <c r="HQT3" s="78" t="s">
        <v>111</v>
      </c>
      <c r="HQU3" s="79"/>
      <c r="HQV3" s="79"/>
      <c r="HQW3" s="78" t="s">
        <v>111</v>
      </c>
      <c r="HQX3" s="79"/>
      <c r="HQY3" s="79"/>
      <c r="HQZ3" s="78" t="s">
        <v>111</v>
      </c>
      <c r="HRA3" s="79"/>
      <c r="HRB3" s="79"/>
      <c r="HRC3" s="78" t="s">
        <v>111</v>
      </c>
      <c r="HRD3" s="79"/>
      <c r="HRE3" s="79"/>
      <c r="HRF3" s="78" t="s">
        <v>111</v>
      </c>
      <c r="HRG3" s="79"/>
      <c r="HRH3" s="79"/>
      <c r="HRI3" s="78" t="s">
        <v>111</v>
      </c>
      <c r="HRJ3" s="79"/>
      <c r="HRK3" s="79"/>
      <c r="HRL3" s="78" t="s">
        <v>111</v>
      </c>
      <c r="HRM3" s="79"/>
      <c r="HRN3" s="79"/>
      <c r="HRO3" s="78" t="s">
        <v>111</v>
      </c>
      <c r="HRP3" s="79"/>
      <c r="HRQ3" s="79"/>
      <c r="HRR3" s="78" t="s">
        <v>111</v>
      </c>
      <c r="HRS3" s="79"/>
      <c r="HRT3" s="79"/>
      <c r="HRU3" s="78" t="s">
        <v>111</v>
      </c>
      <c r="HRV3" s="79"/>
      <c r="HRW3" s="79"/>
      <c r="HRX3" s="78" t="s">
        <v>111</v>
      </c>
      <c r="HRY3" s="79"/>
      <c r="HRZ3" s="79"/>
      <c r="HSA3" s="78" t="s">
        <v>111</v>
      </c>
      <c r="HSB3" s="79"/>
      <c r="HSC3" s="79"/>
      <c r="HSD3" s="78" t="s">
        <v>111</v>
      </c>
      <c r="HSE3" s="79"/>
      <c r="HSF3" s="79"/>
      <c r="HSG3" s="78" t="s">
        <v>111</v>
      </c>
      <c r="HSH3" s="79"/>
      <c r="HSI3" s="79"/>
      <c r="HSJ3" s="78" t="s">
        <v>111</v>
      </c>
      <c r="HSK3" s="79"/>
      <c r="HSL3" s="79"/>
      <c r="HSM3" s="78" t="s">
        <v>111</v>
      </c>
      <c r="HSN3" s="79"/>
      <c r="HSO3" s="79"/>
      <c r="HSP3" s="78" t="s">
        <v>111</v>
      </c>
      <c r="HSQ3" s="79"/>
      <c r="HSR3" s="79"/>
      <c r="HSS3" s="78" t="s">
        <v>111</v>
      </c>
      <c r="HST3" s="79"/>
      <c r="HSU3" s="79"/>
      <c r="HSV3" s="78" t="s">
        <v>111</v>
      </c>
      <c r="HSW3" s="79"/>
      <c r="HSX3" s="79"/>
      <c r="HSY3" s="78" t="s">
        <v>111</v>
      </c>
      <c r="HSZ3" s="79"/>
      <c r="HTA3" s="79"/>
      <c r="HTB3" s="78" t="s">
        <v>111</v>
      </c>
      <c r="HTC3" s="79"/>
      <c r="HTD3" s="79"/>
      <c r="HTE3" s="78" t="s">
        <v>111</v>
      </c>
      <c r="HTF3" s="79"/>
      <c r="HTG3" s="79"/>
      <c r="HTH3" s="78" t="s">
        <v>111</v>
      </c>
      <c r="HTI3" s="79"/>
      <c r="HTJ3" s="79"/>
      <c r="HTK3" s="78" t="s">
        <v>111</v>
      </c>
      <c r="HTL3" s="79"/>
      <c r="HTM3" s="79"/>
      <c r="HTN3" s="78" t="s">
        <v>111</v>
      </c>
      <c r="HTO3" s="79"/>
      <c r="HTP3" s="79"/>
      <c r="HTQ3" s="78" t="s">
        <v>111</v>
      </c>
      <c r="HTR3" s="79"/>
      <c r="HTS3" s="79"/>
      <c r="HTT3" s="78" t="s">
        <v>111</v>
      </c>
      <c r="HTU3" s="79"/>
      <c r="HTV3" s="79"/>
      <c r="HTW3" s="78" t="s">
        <v>111</v>
      </c>
      <c r="HTX3" s="79"/>
      <c r="HTY3" s="79"/>
      <c r="HTZ3" s="78" t="s">
        <v>111</v>
      </c>
      <c r="HUA3" s="79"/>
      <c r="HUB3" s="79"/>
      <c r="HUC3" s="78" t="s">
        <v>111</v>
      </c>
      <c r="HUD3" s="79"/>
      <c r="HUE3" s="79"/>
      <c r="HUF3" s="78" t="s">
        <v>111</v>
      </c>
      <c r="HUG3" s="79"/>
      <c r="HUH3" s="79"/>
      <c r="HUI3" s="78" t="s">
        <v>111</v>
      </c>
      <c r="HUJ3" s="79"/>
      <c r="HUK3" s="79"/>
      <c r="HUL3" s="78" t="s">
        <v>111</v>
      </c>
      <c r="HUM3" s="79"/>
      <c r="HUN3" s="79"/>
      <c r="HUO3" s="78" t="s">
        <v>111</v>
      </c>
      <c r="HUP3" s="79"/>
      <c r="HUQ3" s="79"/>
      <c r="HUR3" s="78" t="s">
        <v>111</v>
      </c>
      <c r="HUS3" s="79"/>
      <c r="HUT3" s="79"/>
      <c r="HUU3" s="78" t="s">
        <v>111</v>
      </c>
      <c r="HUV3" s="79"/>
      <c r="HUW3" s="79"/>
      <c r="HUX3" s="78" t="s">
        <v>111</v>
      </c>
      <c r="HUY3" s="79"/>
      <c r="HUZ3" s="79"/>
      <c r="HVA3" s="78" t="s">
        <v>111</v>
      </c>
      <c r="HVB3" s="79"/>
      <c r="HVC3" s="79"/>
      <c r="HVD3" s="78" t="s">
        <v>111</v>
      </c>
      <c r="HVE3" s="79"/>
      <c r="HVF3" s="79"/>
      <c r="HVG3" s="78" t="s">
        <v>111</v>
      </c>
      <c r="HVH3" s="79"/>
      <c r="HVI3" s="79"/>
      <c r="HVJ3" s="78" t="s">
        <v>111</v>
      </c>
      <c r="HVK3" s="79"/>
      <c r="HVL3" s="79"/>
      <c r="HVM3" s="78" t="s">
        <v>111</v>
      </c>
      <c r="HVN3" s="79"/>
      <c r="HVO3" s="79"/>
      <c r="HVP3" s="78" t="s">
        <v>111</v>
      </c>
      <c r="HVQ3" s="79"/>
      <c r="HVR3" s="79"/>
      <c r="HVS3" s="78" t="s">
        <v>111</v>
      </c>
      <c r="HVT3" s="79"/>
      <c r="HVU3" s="79"/>
      <c r="HVV3" s="78" t="s">
        <v>111</v>
      </c>
      <c r="HVW3" s="79"/>
      <c r="HVX3" s="79"/>
      <c r="HVY3" s="78" t="s">
        <v>111</v>
      </c>
      <c r="HVZ3" s="79"/>
      <c r="HWA3" s="79"/>
      <c r="HWB3" s="78" t="s">
        <v>111</v>
      </c>
      <c r="HWC3" s="79"/>
      <c r="HWD3" s="79"/>
      <c r="HWE3" s="78" t="s">
        <v>111</v>
      </c>
      <c r="HWF3" s="79"/>
      <c r="HWG3" s="79"/>
      <c r="HWH3" s="78" t="s">
        <v>111</v>
      </c>
      <c r="HWI3" s="79"/>
      <c r="HWJ3" s="79"/>
      <c r="HWK3" s="78" t="s">
        <v>111</v>
      </c>
      <c r="HWL3" s="79"/>
      <c r="HWM3" s="79"/>
      <c r="HWN3" s="78" t="s">
        <v>111</v>
      </c>
      <c r="HWO3" s="79"/>
      <c r="HWP3" s="79"/>
      <c r="HWQ3" s="78" t="s">
        <v>111</v>
      </c>
      <c r="HWR3" s="79"/>
      <c r="HWS3" s="79"/>
      <c r="HWT3" s="78" t="s">
        <v>111</v>
      </c>
      <c r="HWU3" s="79"/>
      <c r="HWV3" s="79"/>
      <c r="HWW3" s="78" t="s">
        <v>111</v>
      </c>
      <c r="HWX3" s="79"/>
      <c r="HWY3" s="79"/>
      <c r="HWZ3" s="78" t="s">
        <v>111</v>
      </c>
      <c r="HXA3" s="79"/>
      <c r="HXB3" s="79"/>
      <c r="HXC3" s="78" t="s">
        <v>111</v>
      </c>
      <c r="HXD3" s="79"/>
      <c r="HXE3" s="79"/>
      <c r="HXF3" s="78" t="s">
        <v>111</v>
      </c>
      <c r="HXG3" s="79"/>
      <c r="HXH3" s="79"/>
      <c r="HXI3" s="78" t="s">
        <v>111</v>
      </c>
      <c r="HXJ3" s="79"/>
      <c r="HXK3" s="79"/>
      <c r="HXL3" s="78" t="s">
        <v>111</v>
      </c>
      <c r="HXM3" s="79"/>
      <c r="HXN3" s="79"/>
      <c r="HXO3" s="78" t="s">
        <v>111</v>
      </c>
      <c r="HXP3" s="79"/>
      <c r="HXQ3" s="79"/>
      <c r="HXR3" s="78" t="s">
        <v>111</v>
      </c>
      <c r="HXS3" s="79"/>
      <c r="HXT3" s="79"/>
      <c r="HXU3" s="78" t="s">
        <v>111</v>
      </c>
      <c r="HXV3" s="79"/>
      <c r="HXW3" s="79"/>
      <c r="HXX3" s="78" t="s">
        <v>111</v>
      </c>
      <c r="HXY3" s="79"/>
      <c r="HXZ3" s="79"/>
      <c r="HYA3" s="78" t="s">
        <v>111</v>
      </c>
      <c r="HYB3" s="79"/>
      <c r="HYC3" s="79"/>
      <c r="HYD3" s="78" t="s">
        <v>111</v>
      </c>
      <c r="HYE3" s="79"/>
      <c r="HYF3" s="79"/>
      <c r="HYG3" s="78" t="s">
        <v>111</v>
      </c>
      <c r="HYH3" s="79"/>
      <c r="HYI3" s="79"/>
      <c r="HYJ3" s="78" t="s">
        <v>111</v>
      </c>
      <c r="HYK3" s="79"/>
      <c r="HYL3" s="79"/>
      <c r="HYM3" s="78" t="s">
        <v>111</v>
      </c>
      <c r="HYN3" s="79"/>
      <c r="HYO3" s="79"/>
      <c r="HYP3" s="78" t="s">
        <v>111</v>
      </c>
      <c r="HYQ3" s="79"/>
      <c r="HYR3" s="79"/>
      <c r="HYS3" s="78" t="s">
        <v>111</v>
      </c>
      <c r="HYT3" s="79"/>
      <c r="HYU3" s="79"/>
      <c r="HYV3" s="78" t="s">
        <v>111</v>
      </c>
      <c r="HYW3" s="79"/>
      <c r="HYX3" s="79"/>
      <c r="HYY3" s="78" t="s">
        <v>111</v>
      </c>
      <c r="HYZ3" s="79"/>
      <c r="HZA3" s="79"/>
      <c r="HZB3" s="78" t="s">
        <v>111</v>
      </c>
      <c r="HZC3" s="79"/>
      <c r="HZD3" s="79"/>
      <c r="HZE3" s="78" t="s">
        <v>111</v>
      </c>
      <c r="HZF3" s="79"/>
      <c r="HZG3" s="79"/>
      <c r="HZH3" s="78" t="s">
        <v>111</v>
      </c>
      <c r="HZI3" s="79"/>
      <c r="HZJ3" s="79"/>
      <c r="HZK3" s="78" t="s">
        <v>111</v>
      </c>
      <c r="HZL3" s="79"/>
      <c r="HZM3" s="79"/>
      <c r="HZN3" s="78" t="s">
        <v>111</v>
      </c>
      <c r="HZO3" s="79"/>
      <c r="HZP3" s="79"/>
      <c r="HZQ3" s="78" t="s">
        <v>111</v>
      </c>
      <c r="HZR3" s="79"/>
      <c r="HZS3" s="79"/>
      <c r="HZT3" s="78" t="s">
        <v>111</v>
      </c>
      <c r="HZU3" s="79"/>
      <c r="HZV3" s="79"/>
      <c r="HZW3" s="78" t="s">
        <v>111</v>
      </c>
      <c r="HZX3" s="79"/>
      <c r="HZY3" s="79"/>
      <c r="HZZ3" s="78" t="s">
        <v>111</v>
      </c>
      <c r="IAA3" s="79"/>
      <c r="IAB3" s="79"/>
      <c r="IAC3" s="78" t="s">
        <v>111</v>
      </c>
      <c r="IAD3" s="79"/>
      <c r="IAE3" s="79"/>
      <c r="IAF3" s="78" t="s">
        <v>111</v>
      </c>
      <c r="IAG3" s="79"/>
      <c r="IAH3" s="79"/>
      <c r="IAI3" s="78" t="s">
        <v>111</v>
      </c>
      <c r="IAJ3" s="79"/>
      <c r="IAK3" s="79"/>
      <c r="IAL3" s="78" t="s">
        <v>111</v>
      </c>
      <c r="IAM3" s="79"/>
      <c r="IAN3" s="79"/>
      <c r="IAO3" s="78" t="s">
        <v>111</v>
      </c>
      <c r="IAP3" s="79"/>
      <c r="IAQ3" s="79"/>
      <c r="IAR3" s="78" t="s">
        <v>111</v>
      </c>
      <c r="IAS3" s="79"/>
      <c r="IAT3" s="79"/>
      <c r="IAU3" s="78" t="s">
        <v>111</v>
      </c>
      <c r="IAV3" s="79"/>
      <c r="IAW3" s="79"/>
      <c r="IAX3" s="78" t="s">
        <v>111</v>
      </c>
      <c r="IAY3" s="79"/>
      <c r="IAZ3" s="79"/>
      <c r="IBA3" s="78" t="s">
        <v>111</v>
      </c>
      <c r="IBB3" s="79"/>
      <c r="IBC3" s="79"/>
      <c r="IBD3" s="78" t="s">
        <v>111</v>
      </c>
      <c r="IBE3" s="79"/>
      <c r="IBF3" s="79"/>
      <c r="IBG3" s="78" t="s">
        <v>111</v>
      </c>
      <c r="IBH3" s="79"/>
      <c r="IBI3" s="79"/>
      <c r="IBJ3" s="78" t="s">
        <v>111</v>
      </c>
      <c r="IBK3" s="79"/>
      <c r="IBL3" s="79"/>
      <c r="IBM3" s="78" t="s">
        <v>111</v>
      </c>
      <c r="IBN3" s="79"/>
      <c r="IBO3" s="79"/>
      <c r="IBP3" s="78" t="s">
        <v>111</v>
      </c>
      <c r="IBQ3" s="79"/>
      <c r="IBR3" s="79"/>
      <c r="IBS3" s="78" t="s">
        <v>111</v>
      </c>
      <c r="IBT3" s="79"/>
      <c r="IBU3" s="79"/>
      <c r="IBV3" s="78" t="s">
        <v>111</v>
      </c>
      <c r="IBW3" s="79"/>
      <c r="IBX3" s="79"/>
      <c r="IBY3" s="78" t="s">
        <v>111</v>
      </c>
      <c r="IBZ3" s="79"/>
      <c r="ICA3" s="79"/>
      <c r="ICB3" s="78" t="s">
        <v>111</v>
      </c>
      <c r="ICC3" s="79"/>
      <c r="ICD3" s="79"/>
      <c r="ICE3" s="78" t="s">
        <v>111</v>
      </c>
      <c r="ICF3" s="79"/>
      <c r="ICG3" s="79"/>
      <c r="ICH3" s="78" t="s">
        <v>111</v>
      </c>
      <c r="ICI3" s="79"/>
      <c r="ICJ3" s="79"/>
      <c r="ICK3" s="78" t="s">
        <v>111</v>
      </c>
      <c r="ICL3" s="79"/>
      <c r="ICM3" s="79"/>
      <c r="ICN3" s="78" t="s">
        <v>111</v>
      </c>
      <c r="ICO3" s="79"/>
      <c r="ICP3" s="79"/>
      <c r="ICQ3" s="78" t="s">
        <v>111</v>
      </c>
      <c r="ICR3" s="79"/>
      <c r="ICS3" s="79"/>
      <c r="ICT3" s="78" t="s">
        <v>111</v>
      </c>
      <c r="ICU3" s="79"/>
      <c r="ICV3" s="79"/>
      <c r="ICW3" s="78" t="s">
        <v>111</v>
      </c>
      <c r="ICX3" s="79"/>
      <c r="ICY3" s="79"/>
      <c r="ICZ3" s="78" t="s">
        <v>111</v>
      </c>
      <c r="IDA3" s="79"/>
      <c r="IDB3" s="79"/>
      <c r="IDC3" s="78" t="s">
        <v>111</v>
      </c>
      <c r="IDD3" s="79"/>
      <c r="IDE3" s="79"/>
      <c r="IDF3" s="78" t="s">
        <v>111</v>
      </c>
      <c r="IDG3" s="79"/>
      <c r="IDH3" s="79"/>
      <c r="IDI3" s="78" t="s">
        <v>111</v>
      </c>
      <c r="IDJ3" s="79"/>
      <c r="IDK3" s="79"/>
      <c r="IDL3" s="78" t="s">
        <v>111</v>
      </c>
      <c r="IDM3" s="79"/>
      <c r="IDN3" s="79"/>
      <c r="IDO3" s="78" t="s">
        <v>111</v>
      </c>
      <c r="IDP3" s="79"/>
      <c r="IDQ3" s="79"/>
      <c r="IDR3" s="78" t="s">
        <v>111</v>
      </c>
      <c r="IDS3" s="79"/>
      <c r="IDT3" s="79"/>
      <c r="IDU3" s="78" t="s">
        <v>111</v>
      </c>
      <c r="IDV3" s="79"/>
      <c r="IDW3" s="79"/>
      <c r="IDX3" s="78" t="s">
        <v>111</v>
      </c>
      <c r="IDY3" s="79"/>
      <c r="IDZ3" s="79"/>
      <c r="IEA3" s="78" t="s">
        <v>111</v>
      </c>
      <c r="IEB3" s="79"/>
      <c r="IEC3" s="79"/>
      <c r="IED3" s="78" t="s">
        <v>111</v>
      </c>
      <c r="IEE3" s="79"/>
      <c r="IEF3" s="79"/>
      <c r="IEG3" s="78" t="s">
        <v>111</v>
      </c>
      <c r="IEH3" s="79"/>
      <c r="IEI3" s="79"/>
      <c r="IEJ3" s="78" t="s">
        <v>111</v>
      </c>
      <c r="IEK3" s="79"/>
      <c r="IEL3" s="79"/>
      <c r="IEM3" s="78" t="s">
        <v>111</v>
      </c>
      <c r="IEN3" s="79"/>
      <c r="IEO3" s="79"/>
      <c r="IEP3" s="78" t="s">
        <v>111</v>
      </c>
      <c r="IEQ3" s="79"/>
      <c r="IER3" s="79"/>
      <c r="IES3" s="78" t="s">
        <v>111</v>
      </c>
      <c r="IET3" s="79"/>
      <c r="IEU3" s="79"/>
      <c r="IEV3" s="78" t="s">
        <v>111</v>
      </c>
      <c r="IEW3" s="79"/>
      <c r="IEX3" s="79"/>
      <c r="IEY3" s="78" t="s">
        <v>111</v>
      </c>
      <c r="IEZ3" s="79"/>
      <c r="IFA3" s="79"/>
      <c r="IFB3" s="78" t="s">
        <v>111</v>
      </c>
      <c r="IFC3" s="79"/>
      <c r="IFD3" s="79"/>
      <c r="IFE3" s="78" t="s">
        <v>111</v>
      </c>
      <c r="IFF3" s="79"/>
      <c r="IFG3" s="79"/>
      <c r="IFH3" s="78" t="s">
        <v>111</v>
      </c>
      <c r="IFI3" s="79"/>
      <c r="IFJ3" s="79"/>
      <c r="IFK3" s="78" t="s">
        <v>111</v>
      </c>
      <c r="IFL3" s="79"/>
      <c r="IFM3" s="79"/>
      <c r="IFN3" s="78" t="s">
        <v>111</v>
      </c>
      <c r="IFO3" s="79"/>
      <c r="IFP3" s="79"/>
      <c r="IFQ3" s="78" t="s">
        <v>111</v>
      </c>
      <c r="IFR3" s="79"/>
      <c r="IFS3" s="79"/>
      <c r="IFT3" s="78" t="s">
        <v>111</v>
      </c>
      <c r="IFU3" s="79"/>
      <c r="IFV3" s="79"/>
      <c r="IFW3" s="78" t="s">
        <v>111</v>
      </c>
      <c r="IFX3" s="79"/>
      <c r="IFY3" s="79"/>
      <c r="IFZ3" s="78" t="s">
        <v>111</v>
      </c>
      <c r="IGA3" s="79"/>
      <c r="IGB3" s="79"/>
      <c r="IGC3" s="78" t="s">
        <v>111</v>
      </c>
      <c r="IGD3" s="79"/>
      <c r="IGE3" s="79"/>
      <c r="IGF3" s="78" t="s">
        <v>111</v>
      </c>
      <c r="IGG3" s="79"/>
      <c r="IGH3" s="79"/>
      <c r="IGI3" s="78" t="s">
        <v>111</v>
      </c>
      <c r="IGJ3" s="79"/>
      <c r="IGK3" s="79"/>
      <c r="IGL3" s="78" t="s">
        <v>111</v>
      </c>
      <c r="IGM3" s="79"/>
      <c r="IGN3" s="79"/>
      <c r="IGO3" s="78" t="s">
        <v>111</v>
      </c>
      <c r="IGP3" s="79"/>
      <c r="IGQ3" s="79"/>
      <c r="IGR3" s="78" t="s">
        <v>111</v>
      </c>
      <c r="IGS3" s="79"/>
      <c r="IGT3" s="79"/>
      <c r="IGU3" s="78" t="s">
        <v>111</v>
      </c>
      <c r="IGV3" s="79"/>
      <c r="IGW3" s="79"/>
      <c r="IGX3" s="78" t="s">
        <v>111</v>
      </c>
      <c r="IGY3" s="79"/>
      <c r="IGZ3" s="79"/>
      <c r="IHA3" s="78" t="s">
        <v>111</v>
      </c>
      <c r="IHB3" s="79"/>
      <c r="IHC3" s="79"/>
      <c r="IHD3" s="78" t="s">
        <v>111</v>
      </c>
      <c r="IHE3" s="79"/>
      <c r="IHF3" s="79"/>
      <c r="IHG3" s="78" t="s">
        <v>111</v>
      </c>
      <c r="IHH3" s="79"/>
      <c r="IHI3" s="79"/>
      <c r="IHJ3" s="78" t="s">
        <v>111</v>
      </c>
      <c r="IHK3" s="79"/>
      <c r="IHL3" s="79"/>
      <c r="IHM3" s="78" t="s">
        <v>111</v>
      </c>
      <c r="IHN3" s="79"/>
      <c r="IHO3" s="79"/>
      <c r="IHP3" s="78" t="s">
        <v>111</v>
      </c>
      <c r="IHQ3" s="79"/>
      <c r="IHR3" s="79"/>
      <c r="IHS3" s="78" t="s">
        <v>111</v>
      </c>
      <c r="IHT3" s="79"/>
      <c r="IHU3" s="79"/>
      <c r="IHV3" s="78" t="s">
        <v>111</v>
      </c>
      <c r="IHW3" s="79"/>
      <c r="IHX3" s="79"/>
      <c r="IHY3" s="78" t="s">
        <v>111</v>
      </c>
      <c r="IHZ3" s="79"/>
      <c r="IIA3" s="79"/>
      <c r="IIB3" s="78" t="s">
        <v>111</v>
      </c>
      <c r="IIC3" s="79"/>
      <c r="IID3" s="79"/>
      <c r="IIE3" s="78" t="s">
        <v>111</v>
      </c>
      <c r="IIF3" s="79"/>
      <c r="IIG3" s="79"/>
      <c r="IIH3" s="78" t="s">
        <v>111</v>
      </c>
      <c r="III3" s="79"/>
      <c r="IIJ3" s="79"/>
      <c r="IIK3" s="78" t="s">
        <v>111</v>
      </c>
      <c r="IIL3" s="79"/>
      <c r="IIM3" s="79"/>
      <c r="IIN3" s="78" t="s">
        <v>111</v>
      </c>
      <c r="IIO3" s="79"/>
      <c r="IIP3" s="79"/>
      <c r="IIQ3" s="78" t="s">
        <v>111</v>
      </c>
      <c r="IIR3" s="79"/>
      <c r="IIS3" s="79"/>
      <c r="IIT3" s="78" t="s">
        <v>111</v>
      </c>
      <c r="IIU3" s="79"/>
      <c r="IIV3" s="79"/>
      <c r="IIW3" s="78" t="s">
        <v>111</v>
      </c>
      <c r="IIX3" s="79"/>
      <c r="IIY3" s="79"/>
      <c r="IIZ3" s="78" t="s">
        <v>111</v>
      </c>
      <c r="IJA3" s="79"/>
      <c r="IJB3" s="79"/>
      <c r="IJC3" s="78" t="s">
        <v>111</v>
      </c>
      <c r="IJD3" s="79"/>
      <c r="IJE3" s="79"/>
      <c r="IJF3" s="78" t="s">
        <v>111</v>
      </c>
      <c r="IJG3" s="79"/>
      <c r="IJH3" s="79"/>
      <c r="IJI3" s="78" t="s">
        <v>111</v>
      </c>
      <c r="IJJ3" s="79"/>
      <c r="IJK3" s="79"/>
      <c r="IJL3" s="78" t="s">
        <v>111</v>
      </c>
      <c r="IJM3" s="79"/>
      <c r="IJN3" s="79"/>
      <c r="IJO3" s="78" t="s">
        <v>111</v>
      </c>
      <c r="IJP3" s="79"/>
      <c r="IJQ3" s="79"/>
      <c r="IJR3" s="78" t="s">
        <v>111</v>
      </c>
      <c r="IJS3" s="79"/>
      <c r="IJT3" s="79"/>
      <c r="IJU3" s="78" t="s">
        <v>111</v>
      </c>
      <c r="IJV3" s="79"/>
      <c r="IJW3" s="79"/>
      <c r="IJX3" s="78" t="s">
        <v>111</v>
      </c>
      <c r="IJY3" s="79"/>
      <c r="IJZ3" s="79"/>
      <c r="IKA3" s="78" t="s">
        <v>111</v>
      </c>
      <c r="IKB3" s="79"/>
      <c r="IKC3" s="79"/>
      <c r="IKD3" s="78" t="s">
        <v>111</v>
      </c>
      <c r="IKE3" s="79"/>
      <c r="IKF3" s="79"/>
      <c r="IKG3" s="78" t="s">
        <v>111</v>
      </c>
      <c r="IKH3" s="79"/>
      <c r="IKI3" s="79"/>
      <c r="IKJ3" s="78" t="s">
        <v>111</v>
      </c>
      <c r="IKK3" s="79"/>
      <c r="IKL3" s="79"/>
      <c r="IKM3" s="78" t="s">
        <v>111</v>
      </c>
      <c r="IKN3" s="79"/>
      <c r="IKO3" s="79"/>
      <c r="IKP3" s="78" t="s">
        <v>111</v>
      </c>
      <c r="IKQ3" s="79"/>
      <c r="IKR3" s="79"/>
      <c r="IKS3" s="78" t="s">
        <v>111</v>
      </c>
      <c r="IKT3" s="79"/>
      <c r="IKU3" s="79"/>
      <c r="IKV3" s="78" t="s">
        <v>111</v>
      </c>
      <c r="IKW3" s="79"/>
      <c r="IKX3" s="79"/>
      <c r="IKY3" s="78" t="s">
        <v>111</v>
      </c>
      <c r="IKZ3" s="79"/>
      <c r="ILA3" s="79"/>
      <c r="ILB3" s="78" t="s">
        <v>111</v>
      </c>
      <c r="ILC3" s="79"/>
      <c r="ILD3" s="79"/>
      <c r="ILE3" s="78" t="s">
        <v>111</v>
      </c>
      <c r="ILF3" s="79"/>
      <c r="ILG3" s="79"/>
      <c r="ILH3" s="78" t="s">
        <v>111</v>
      </c>
      <c r="ILI3" s="79"/>
      <c r="ILJ3" s="79"/>
      <c r="ILK3" s="78" t="s">
        <v>111</v>
      </c>
      <c r="ILL3" s="79"/>
      <c r="ILM3" s="79"/>
      <c r="ILN3" s="78" t="s">
        <v>111</v>
      </c>
      <c r="ILO3" s="79"/>
      <c r="ILP3" s="79"/>
      <c r="ILQ3" s="78" t="s">
        <v>111</v>
      </c>
      <c r="ILR3" s="79"/>
      <c r="ILS3" s="79"/>
      <c r="ILT3" s="78" t="s">
        <v>111</v>
      </c>
      <c r="ILU3" s="79"/>
      <c r="ILV3" s="79"/>
      <c r="ILW3" s="78" t="s">
        <v>111</v>
      </c>
      <c r="ILX3" s="79"/>
      <c r="ILY3" s="79"/>
      <c r="ILZ3" s="78" t="s">
        <v>111</v>
      </c>
      <c r="IMA3" s="79"/>
      <c r="IMB3" s="79"/>
      <c r="IMC3" s="78" t="s">
        <v>111</v>
      </c>
      <c r="IMD3" s="79"/>
      <c r="IME3" s="79"/>
      <c r="IMF3" s="78" t="s">
        <v>111</v>
      </c>
      <c r="IMG3" s="79"/>
      <c r="IMH3" s="79"/>
      <c r="IMI3" s="78" t="s">
        <v>111</v>
      </c>
      <c r="IMJ3" s="79"/>
      <c r="IMK3" s="79"/>
      <c r="IML3" s="78" t="s">
        <v>111</v>
      </c>
      <c r="IMM3" s="79"/>
      <c r="IMN3" s="79"/>
      <c r="IMO3" s="78" t="s">
        <v>111</v>
      </c>
      <c r="IMP3" s="79"/>
      <c r="IMQ3" s="79"/>
      <c r="IMR3" s="78" t="s">
        <v>111</v>
      </c>
      <c r="IMS3" s="79"/>
      <c r="IMT3" s="79"/>
      <c r="IMU3" s="78" t="s">
        <v>111</v>
      </c>
      <c r="IMV3" s="79"/>
      <c r="IMW3" s="79"/>
      <c r="IMX3" s="78" t="s">
        <v>111</v>
      </c>
      <c r="IMY3" s="79"/>
      <c r="IMZ3" s="79"/>
      <c r="INA3" s="78" t="s">
        <v>111</v>
      </c>
      <c r="INB3" s="79"/>
      <c r="INC3" s="79"/>
      <c r="IND3" s="78" t="s">
        <v>111</v>
      </c>
      <c r="INE3" s="79"/>
      <c r="INF3" s="79"/>
      <c r="ING3" s="78" t="s">
        <v>111</v>
      </c>
      <c r="INH3" s="79"/>
      <c r="INI3" s="79"/>
      <c r="INJ3" s="78" t="s">
        <v>111</v>
      </c>
      <c r="INK3" s="79"/>
      <c r="INL3" s="79"/>
      <c r="INM3" s="78" t="s">
        <v>111</v>
      </c>
      <c r="INN3" s="79"/>
      <c r="INO3" s="79"/>
      <c r="INP3" s="78" t="s">
        <v>111</v>
      </c>
      <c r="INQ3" s="79"/>
      <c r="INR3" s="79"/>
      <c r="INS3" s="78" t="s">
        <v>111</v>
      </c>
      <c r="INT3" s="79"/>
      <c r="INU3" s="79"/>
      <c r="INV3" s="78" t="s">
        <v>111</v>
      </c>
      <c r="INW3" s="79"/>
      <c r="INX3" s="79"/>
      <c r="INY3" s="78" t="s">
        <v>111</v>
      </c>
      <c r="INZ3" s="79"/>
      <c r="IOA3" s="79"/>
      <c r="IOB3" s="78" t="s">
        <v>111</v>
      </c>
      <c r="IOC3" s="79"/>
      <c r="IOD3" s="79"/>
      <c r="IOE3" s="78" t="s">
        <v>111</v>
      </c>
      <c r="IOF3" s="79"/>
      <c r="IOG3" s="79"/>
      <c r="IOH3" s="78" t="s">
        <v>111</v>
      </c>
      <c r="IOI3" s="79"/>
      <c r="IOJ3" s="79"/>
      <c r="IOK3" s="78" t="s">
        <v>111</v>
      </c>
      <c r="IOL3" s="79"/>
      <c r="IOM3" s="79"/>
      <c r="ION3" s="78" t="s">
        <v>111</v>
      </c>
      <c r="IOO3" s="79"/>
      <c r="IOP3" s="79"/>
      <c r="IOQ3" s="78" t="s">
        <v>111</v>
      </c>
      <c r="IOR3" s="79"/>
      <c r="IOS3" s="79"/>
      <c r="IOT3" s="78" t="s">
        <v>111</v>
      </c>
      <c r="IOU3" s="79"/>
      <c r="IOV3" s="79"/>
      <c r="IOW3" s="78" t="s">
        <v>111</v>
      </c>
      <c r="IOX3" s="79"/>
      <c r="IOY3" s="79"/>
      <c r="IOZ3" s="78" t="s">
        <v>111</v>
      </c>
      <c r="IPA3" s="79"/>
      <c r="IPB3" s="79"/>
      <c r="IPC3" s="78" t="s">
        <v>111</v>
      </c>
      <c r="IPD3" s="79"/>
      <c r="IPE3" s="79"/>
      <c r="IPF3" s="78" t="s">
        <v>111</v>
      </c>
      <c r="IPG3" s="79"/>
      <c r="IPH3" s="79"/>
      <c r="IPI3" s="78" t="s">
        <v>111</v>
      </c>
      <c r="IPJ3" s="79"/>
      <c r="IPK3" s="79"/>
      <c r="IPL3" s="78" t="s">
        <v>111</v>
      </c>
      <c r="IPM3" s="79"/>
      <c r="IPN3" s="79"/>
      <c r="IPO3" s="78" t="s">
        <v>111</v>
      </c>
      <c r="IPP3" s="79"/>
      <c r="IPQ3" s="79"/>
      <c r="IPR3" s="78" t="s">
        <v>111</v>
      </c>
      <c r="IPS3" s="79"/>
      <c r="IPT3" s="79"/>
      <c r="IPU3" s="78" t="s">
        <v>111</v>
      </c>
      <c r="IPV3" s="79"/>
      <c r="IPW3" s="79"/>
      <c r="IPX3" s="78" t="s">
        <v>111</v>
      </c>
      <c r="IPY3" s="79"/>
      <c r="IPZ3" s="79"/>
      <c r="IQA3" s="78" t="s">
        <v>111</v>
      </c>
      <c r="IQB3" s="79"/>
      <c r="IQC3" s="79"/>
      <c r="IQD3" s="78" t="s">
        <v>111</v>
      </c>
      <c r="IQE3" s="79"/>
      <c r="IQF3" s="79"/>
      <c r="IQG3" s="78" t="s">
        <v>111</v>
      </c>
      <c r="IQH3" s="79"/>
      <c r="IQI3" s="79"/>
      <c r="IQJ3" s="78" t="s">
        <v>111</v>
      </c>
      <c r="IQK3" s="79"/>
      <c r="IQL3" s="79"/>
      <c r="IQM3" s="78" t="s">
        <v>111</v>
      </c>
      <c r="IQN3" s="79"/>
      <c r="IQO3" s="79"/>
      <c r="IQP3" s="78" t="s">
        <v>111</v>
      </c>
      <c r="IQQ3" s="79"/>
      <c r="IQR3" s="79"/>
      <c r="IQS3" s="78" t="s">
        <v>111</v>
      </c>
      <c r="IQT3" s="79"/>
      <c r="IQU3" s="79"/>
      <c r="IQV3" s="78" t="s">
        <v>111</v>
      </c>
      <c r="IQW3" s="79"/>
      <c r="IQX3" s="79"/>
      <c r="IQY3" s="78" t="s">
        <v>111</v>
      </c>
      <c r="IQZ3" s="79"/>
      <c r="IRA3" s="79"/>
      <c r="IRB3" s="78" t="s">
        <v>111</v>
      </c>
      <c r="IRC3" s="79"/>
      <c r="IRD3" s="79"/>
      <c r="IRE3" s="78" t="s">
        <v>111</v>
      </c>
      <c r="IRF3" s="79"/>
      <c r="IRG3" s="79"/>
      <c r="IRH3" s="78" t="s">
        <v>111</v>
      </c>
      <c r="IRI3" s="79"/>
      <c r="IRJ3" s="79"/>
      <c r="IRK3" s="78" t="s">
        <v>111</v>
      </c>
      <c r="IRL3" s="79"/>
      <c r="IRM3" s="79"/>
      <c r="IRN3" s="78" t="s">
        <v>111</v>
      </c>
      <c r="IRO3" s="79"/>
      <c r="IRP3" s="79"/>
      <c r="IRQ3" s="78" t="s">
        <v>111</v>
      </c>
      <c r="IRR3" s="79"/>
      <c r="IRS3" s="79"/>
      <c r="IRT3" s="78" t="s">
        <v>111</v>
      </c>
      <c r="IRU3" s="79"/>
      <c r="IRV3" s="79"/>
      <c r="IRW3" s="78" t="s">
        <v>111</v>
      </c>
      <c r="IRX3" s="79"/>
      <c r="IRY3" s="79"/>
      <c r="IRZ3" s="78" t="s">
        <v>111</v>
      </c>
      <c r="ISA3" s="79"/>
      <c r="ISB3" s="79"/>
      <c r="ISC3" s="78" t="s">
        <v>111</v>
      </c>
      <c r="ISD3" s="79"/>
      <c r="ISE3" s="79"/>
      <c r="ISF3" s="78" t="s">
        <v>111</v>
      </c>
      <c r="ISG3" s="79"/>
      <c r="ISH3" s="79"/>
      <c r="ISI3" s="78" t="s">
        <v>111</v>
      </c>
      <c r="ISJ3" s="79"/>
      <c r="ISK3" s="79"/>
      <c r="ISL3" s="78" t="s">
        <v>111</v>
      </c>
      <c r="ISM3" s="79"/>
      <c r="ISN3" s="79"/>
      <c r="ISO3" s="78" t="s">
        <v>111</v>
      </c>
      <c r="ISP3" s="79"/>
      <c r="ISQ3" s="79"/>
      <c r="ISR3" s="78" t="s">
        <v>111</v>
      </c>
      <c r="ISS3" s="79"/>
      <c r="IST3" s="79"/>
      <c r="ISU3" s="78" t="s">
        <v>111</v>
      </c>
      <c r="ISV3" s="79"/>
      <c r="ISW3" s="79"/>
      <c r="ISX3" s="78" t="s">
        <v>111</v>
      </c>
      <c r="ISY3" s="79"/>
      <c r="ISZ3" s="79"/>
      <c r="ITA3" s="78" t="s">
        <v>111</v>
      </c>
      <c r="ITB3" s="79"/>
      <c r="ITC3" s="79"/>
      <c r="ITD3" s="78" t="s">
        <v>111</v>
      </c>
      <c r="ITE3" s="79"/>
      <c r="ITF3" s="79"/>
      <c r="ITG3" s="78" t="s">
        <v>111</v>
      </c>
      <c r="ITH3" s="79"/>
      <c r="ITI3" s="79"/>
      <c r="ITJ3" s="78" t="s">
        <v>111</v>
      </c>
      <c r="ITK3" s="79"/>
      <c r="ITL3" s="79"/>
      <c r="ITM3" s="78" t="s">
        <v>111</v>
      </c>
      <c r="ITN3" s="79"/>
      <c r="ITO3" s="79"/>
      <c r="ITP3" s="78" t="s">
        <v>111</v>
      </c>
      <c r="ITQ3" s="79"/>
      <c r="ITR3" s="79"/>
      <c r="ITS3" s="78" t="s">
        <v>111</v>
      </c>
      <c r="ITT3" s="79"/>
      <c r="ITU3" s="79"/>
      <c r="ITV3" s="78" t="s">
        <v>111</v>
      </c>
      <c r="ITW3" s="79"/>
      <c r="ITX3" s="79"/>
      <c r="ITY3" s="78" t="s">
        <v>111</v>
      </c>
      <c r="ITZ3" s="79"/>
      <c r="IUA3" s="79"/>
      <c r="IUB3" s="78" t="s">
        <v>111</v>
      </c>
      <c r="IUC3" s="79"/>
      <c r="IUD3" s="79"/>
      <c r="IUE3" s="78" t="s">
        <v>111</v>
      </c>
      <c r="IUF3" s="79"/>
      <c r="IUG3" s="79"/>
      <c r="IUH3" s="78" t="s">
        <v>111</v>
      </c>
      <c r="IUI3" s="79"/>
      <c r="IUJ3" s="79"/>
      <c r="IUK3" s="78" t="s">
        <v>111</v>
      </c>
      <c r="IUL3" s="79"/>
      <c r="IUM3" s="79"/>
      <c r="IUN3" s="78" t="s">
        <v>111</v>
      </c>
      <c r="IUO3" s="79"/>
      <c r="IUP3" s="79"/>
      <c r="IUQ3" s="78" t="s">
        <v>111</v>
      </c>
      <c r="IUR3" s="79"/>
      <c r="IUS3" s="79"/>
      <c r="IUT3" s="78" t="s">
        <v>111</v>
      </c>
      <c r="IUU3" s="79"/>
      <c r="IUV3" s="79"/>
      <c r="IUW3" s="78" t="s">
        <v>111</v>
      </c>
      <c r="IUX3" s="79"/>
      <c r="IUY3" s="79"/>
      <c r="IUZ3" s="78" t="s">
        <v>111</v>
      </c>
      <c r="IVA3" s="79"/>
      <c r="IVB3" s="79"/>
      <c r="IVC3" s="78" t="s">
        <v>111</v>
      </c>
      <c r="IVD3" s="79"/>
      <c r="IVE3" s="79"/>
      <c r="IVF3" s="78" t="s">
        <v>111</v>
      </c>
      <c r="IVG3" s="79"/>
      <c r="IVH3" s="79"/>
      <c r="IVI3" s="78" t="s">
        <v>111</v>
      </c>
      <c r="IVJ3" s="79"/>
      <c r="IVK3" s="79"/>
      <c r="IVL3" s="78" t="s">
        <v>111</v>
      </c>
      <c r="IVM3" s="79"/>
      <c r="IVN3" s="79"/>
      <c r="IVO3" s="78" t="s">
        <v>111</v>
      </c>
      <c r="IVP3" s="79"/>
      <c r="IVQ3" s="79"/>
      <c r="IVR3" s="78" t="s">
        <v>111</v>
      </c>
      <c r="IVS3" s="79"/>
      <c r="IVT3" s="79"/>
      <c r="IVU3" s="78" t="s">
        <v>111</v>
      </c>
      <c r="IVV3" s="79"/>
      <c r="IVW3" s="79"/>
      <c r="IVX3" s="78" t="s">
        <v>111</v>
      </c>
      <c r="IVY3" s="79"/>
      <c r="IVZ3" s="79"/>
      <c r="IWA3" s="78" t="s">
        <v>111</v>
      </c>
      <c r="IWB3" s="79"/>
      <c r="IWC3" s="79"/>
      <c r="IWD3" s="78" t="s">
        <v>111</v>
      </c>
      <c r="IWE3" s="79"/>
      <c r="IWF3" s="79"/>
      <c r="IWG3" s="78" t="s">
        <v>111</v>
      </c>
      <c r="IWH3" s="79"/>
      <c r="IWI3" s="79"/>
      <c r="IWJ3" s="78" t="s">
        <v>111</v>
      </c>
      <c r="IWK3" s="79"/>
      <c r="IWL3" s="79"/>
      <c r="IWM3" s="78" t="s">
        <v>111</v>
      </c>
      <c r="IWN3" s="79"/>
      <c r="IWO3" s="79"/>
      <c r="IWP3" s="78" t="s">
        <v>111</v>
      </c>
      <c r="IWQ3" s="79"/>
      <c r="IWR3" s="79"/>
      <c r="IWS3" s="78" t="s">
        <v>111</v>
      </c>
      <c r="IWT3" s="79"/>
      <c r="IWU3" s="79"/>
      <c r="IWV3" s="78" t="s">
        <v>111</v>
      </c>
      <c r="IWW3" s="79"/>
      <c r="IWX3" s="79"/>
      <c r="IWY3" s="78" t="s">
        <v>111</v>
      </c>
      <c r="IWZ3" s="79"/>
      <c r="IXA3" s="79"/>
      <c r="IXB3" s="78" t="s">
        <v>111</v>
      </c>
      <c r="IXC3" s="79"/>
      <c r="IXD3" s="79"/>
      <c r="IXE3" s="78" t="s">
        <v>111</v>
      </c>
      <c r="IXF3" s="79"/>
      <c r="IXG3" s="79"/>
      <c r="IXH3" s="78" t="s">
        <v>111</v>
      </c>
      <c r="IXI3" s="79"/>
      <c r="IXJ3" s="79"/>
      <c r="IXK3" s="78" t="s">
        <v>111</v>
      </c>
      <c r="IXL3" s="79"/>
      <c r="IXM3" s="79"/>
      <c r="IXN3" s="78" t="s">
        <v>111</v>
      </c>
      <c r="IXO3" s="79"/>
      <c r="IXP3" s="79"/>
      <c r="IXQ3" s="78" t="s">
        <v>111</v>
      </c>
      <c r="IXR3" s="79"/>
      <c r="IXS3" s="79"/>
      <c r="IXT3" s="78" t="s">
        <v>111</v>
      </c>
      <c r="IXU3" s="79"/>
      <c r="IXV3" s="79"/>
      <c r="IXW3" s="78" t="s">
        <v>111</v>
      </c>
      <c r="IXX3" s="79"/>
      <c r="IXY3" s="79"/>
      <c r="IXZ3" s="78" t="s">
        <v>111</v>
      </c>
      <c r="IYA3" s="79"/>
      <c r="IYB3" s="79"/>
      <c r="IYC3" s="78" t="s">
        <v>111</v>
      </c>
      <c r="IYD3" s="79"/>
      <c r="IYE3" s="79"/>
      <c r="IYF3" s="78" t="s">
        <v>111</v>
      </c>
      <c r="IYG3" s="79"/>
      <c r="IYH3" s="79"/>
      <c r="IYI3" s="78" t="s">
        <v>111</v>
      </c>
      <c r="IYJ3" s="79"/>
      <c r="IYK3" s="79"/>
      <c r="IYL3" s="78" t="s">
        <v>111</v>
      </c>
      <c r="IYM3" s="79"/>
      <c r="IYN3" s="79"/>
      <c r="IYO3" s="78" t="s">
        <v>111</v>
      </c>
      <c r="IYP3" s="79"/>
      <c r="IYQ3" s="79"/>
      <c r="IYR3" s="78" t="s">
        <v>111</v>
      </c>
      <c r="IYS3" s="79"/>
      <c r="IYT3" s="79"/>
      <c r="IYU3" s="78" t="s">
        <v>111</v>
      </c>
      <c r="IYV3" s="79"/>
      <c r="IYW3" s="79"/>
      <c r="IYX3" s="78" t="s">
        <v>111</v>
      </c>
      <c r="IYY3" s="79"/>
      <c r="IYZ3" s="79"/>
      <c r="IZA3" s="78" t="s">
        <v>111</v>
      </c>
      <c r="IZB3" s="79"/>
      <c r="IZC3" s="79"/>
      <c r="IZD3" s="78" t="s">
        <v>111</v>
      </c>
      <c r="IZE3" s="79"/>
      <c r="IZF3" s="79"/>
      <c r="IZG3" s="78" t="s">
        <v>111</v>
      </c>
      <c r="IZH3" s="79"/>
      <c r="IZI3" s="79"/>
      <c r="IZJ3" s="78" t="s">
        <v>111</v>
      </c>
      <c r="IZK3" s="79"/>
      <c r="IZL3" s="79"/>
      <c r="IZM3" s="78" t="s">
        <v>111</v>
      </c>
      <c r="IZN3" s="79"/>
      <c r="IZO3" s="79"/>
      <c r="IZP3" s="78" t="s">
        <v>111</v>
      </c>
      <c r="IZQ3" s="79"/>
      <c r="IZR3" s="79"/>
      <c r="IZS3" s="78" t="s">
        <v>111</v>
      </c>
      <c r="IZT3" s="79"/>
      <c r="IZU3" s="79"/>
      <c r="IZV3" s="78" t="s">
        <v>111</v>
      </c>
      <c r="IZW3" s="79"/>
      <c r="IZX3" s="79"/>
      <c r="IZY3" s="78" t="s">
        <v>111</v>
      </c>
      <c r="IZZ3" s="79"/>
      <c r="JAA3" s="79"/>
      <c r="JAB3" s="78" t="s">
        <v>111</v>
      </c>
      <c r="JAC3" s="79"/>
      <c r="JAD3" s="79"/>
      <c r="JAE3" s="78" t="s">
        <v>111</v>
      </c>
      <c r="JAF3" s="79"/>
      <c r="JAG3" s="79"/>
      <c r="JAH3" s="78" t="s">
        <v>111</v>
      </c>
      <c r="JAI3" s="79"/>
      <c r="JAJ3" s="79"/>
      <c r="JAK3" s="78" t="s">
        <v>111</v>
      </c>
      <c r="JAL3" s="79"/>
      <c r="JAM3" s="79"/>
      <c r="JAN3" s="78" t="s">
        <v>111</v>
      </c>
      <c r="JAO3" s="79"/>
      <c r="JAP3" s="79"/>
      <c r="JAQ3" s="78" t="s">
        <v>111</v>
      </c>
      <c r="JAR3" s="79"/>
      <c r="JAS3" s="79"/>
      <c r="JAT3" s="78" t="s">
        <v>111</v>
      </c>
      <c r="JAU3" s="79"/>
      <c r="JAV3" s="79"/>
      <c r="JAW3" s="78" t="s">
        <v>111</v>
      </c>
      <c r="JAX3" s="79"/>
      <c r="JAY3" s="79"/>
      <c r="JAZ3" s="78" t="s">
        <v>111</v>
      </c>
      <c r="JBA3" s="79"/>
      <c r="JBB3" s="79"/>
      <c r="JBC3" s="78" t="s">
        <v>111</v>
      </c>
      <c r="JBD3" s="79"/>
      <c r="JBE3" s="79"/>
      <c r="JBF3" s="78" t="s">
        <v>111</v>
      </c>
      <c r="JBG3" s="79"/>
      <c r="JBH3" s="79"/>
      <c r="JBI3" s="78" t="s">
        <v>111</v>
      </c>
      <c r="JBJ3" s="79"/>
      <c r="JBK3" s="79"/>
      <c r="JBL3" s="78" t="s">
        <v>111</v>
      </c>
      <c r="JBM3" s="79"/>
      <c r="JBN3" s="79"/>
      <c r="JBO3" s="78" t="s">
        <v>111</v>
      </c>
      <c r="JBP3" s="79"/>
      <c r="JBQ3" s="79"/>
      <c r="JBR3" s="78" t="s">
        <v>111</v>
      </c>
      <c r="JBS3" s="79"/>
      <c r="JBT3" s="79"/>
      <c r="JBU3" s="78" t="s">
        <v>111</v>
      </c>
      <c r="JBV3" s="79"/>
      <c r="JBW3" s="79"/>
      <c r="JBX3" s="78" t="s">
        <v>111</v>
      </c>
      <c r="JBY3" s="79"/>
      <c r="JBZ3" s="79"/>
      <c r="JCA3" s="78" t="s">
        <v>111</v>
      </c>
      <c r="JCB3" s="79"/>
      <c r="JCC3" s="79"/>
      <c r="JCD3" s="78" t="s">
        <v>111</v>
      </c>
      <c r="JCE3" s="79"/>
      <c r="JCF3" s="79"/>
      <c r="JCG3" s="78" t="s">
        <v>111</v>
      </c>
      <c r="JCH3" s="79"/>
      <c r="JCI3" s="79"/>
      <c r="JCJ3" s="78" t="s">
        <v>111</v>
      </c>
      <c r="JCK3" s="79"/>
      <c r="JCL3" s="79"/>
      <c r="JCM3" s="78" t="s">
        <v>111</v>
      </c>
      <c r="JCN3" s="79"/>
      <c r="JCO3" s="79"/>
      <c r="JCP3" s="78" t="s">
        <v>111</v>
      </c>
      <c r="JCQ3" s="79"/>
      <c r="JCR3" s="79"/>
      <c r="JCS3" s="78" t="s">
        <v>111</v>
      </c>
      <c r="JCT3" s="79"/>
      <c r="JCU3" s="79"/>
      <c r="JCV3" s="78" t="s">
        <v>111</v>
      </c>
      <c r="JCW3" s="79"/>
      <c r="JCX3" s="79"/>
      <c r="JCY3" s="78" t="s">
        <v>111</v>
      </c>
      <c r="JCZ3" s="79"/>
      <c r="JDA3" s="79"/>
      <c r="JDB3" s="78" t="s">
        <v>111</v>
      </c>
      <c r="JDC3" s="79"/>
      <c r="JDD3" s="79"/>
      <c r="JDE3" s="78" t="s">
        <v>111</v>
      </c>
      <c r="JDF3" s="79"/>
      <c r="JDG3" s="79"/>
      <c r="JDH3" s="78" t="s">
        <v>111</v>
      </c>
      <c r="JDI3" s="79"/>
      <c r="JDJ3" s="79"/>
      <c r="JDK3" s="78" t="s">
        <v>111</v>
      </c>
      <c r="JDL3" s="79"/>
      <c r="JDM3" s="79"/>
      <c r="JDN3" s="78" t="s">
        <v>111</v>
      </c>
      <c r="JDO3" s="79"/>
      <c r="JDP3" s="79"/>
      <c r="JDQ3" s="78" t="s">
        <v>111</v>
      </c>
      <c r="JDR3" s="79"/>
      <c r="JDS3" s="79"/>
      <c r="JDT3" s="78" t="s">
        <v>111</v>
      </c>
      <c r="JDU3" s="79"/>
      <c r="JDV3" s="79"/>
      <c r="JDW3" s="78" t="s">
        <v>111</v>
      </c>
      <c r="JDX3" s="79"/>
      <c r="JDY3" s="79"/>
      <c r="JDZ3" s="78" t="s">
        <v>111</v>
      </c>
      <c r="JEA3" s="79"/>
      <c r="JEB3" s="79"/>
      <c r="JEC3" s="78" t="s">
        <v>111</v>
      </c>
      <c r="JED3" s="79"/>
      <c r="JEE3" s="79"/>
      <c r="JEF3" s="78" t="s">
        <v>111</v>
      </c>
      <c r="JEG3" s="79"/>
      <c r="JEH3" s="79"/>
      <c r="JEI3" s="78" t="s">
        <v>111</v>
      </c>
      <c r="JEJ3" s="79"/>
      <c r="JEK3" s="79"/>
      <c r="JEL3" s="78" t="s">
        <v>111</v>
      </c>
      <c r="JEM3" s="79"/>
      <c r="JEN3" s="79"/>
      <c r="JEO3" s="78" t="s">
        <v>111</v>
      </c>
      <c r="JEP3" s="79"/>
      <c r="JEQ3" s="79"/>
      <c r="JER3" s="78" t="s">
        <v>111</v>
      </c>
      <c r="JES3" s="79"/>
      <c r="JET3" s="79"/>
      <c r="JEU3" s="78" t="s">
        <v>111</v>
      </c>
      <c r="JEV3" s="79"/>
      <c r="JEW3" s="79"/>
      <c r="JEX3" s="78" t="s">
        <v>111</v>
      </c>
      <c r="JEY3" s="79"/>
      <c r="JEZ3" s="79"/>
      <c r="JFA3" s="78" t="s">
        <v>111</v>
      </c>
      <c r="JFB3" s="79"/>
      <c r="JFC3" s="79"/>
      <c r="JFD3" s="78" t="s">
        <v>111</v>
      </c>
      <c r="JFE3" s="79"/>
      <c r="JFF3" s="79"/>
      <c r="JFG3" s="78" t="s">
        <v>111</v>
      </c>
      <c r="JFH3" s="79"/>
      <c r="JFI3" s="79"/>
      <c r="JFJ3" s="78" t="s">
        <v>111</v>
      </c>
      <c r="JFK3" s="79"/>
      <c r="JFL3" s="79"/>
      <c r="JFM3" s="78" t="s">
        <v>111</v>
      </c>
      <c r="JFN3" s="79"/>
      <c r="JFO3" s="79"/>
      <c r="JFP3" s="78" t="s">
        <v>111</v>
      </c>
      <c r="JFQ3" s="79"/>
      <c r="JFR3" s="79"/>
      <c r="JFS3" s="78" t="s">
        <v>111</v>
      </c>
      <c r="JFT3" s="79"/>
      <c r="JFU3" s="79"/>
      <c r="JFV3" s="78" t="s">
        <v>111</v>
      </c>
      <c r="JFW3" s="79"/>
      <c r="JFX3" s="79"/>
      <c r="JFY3" s="78" t="s">
        <v>111</v>
      </c>
      <c r="JFZ3" s="79"/>
      <c r="JGA3" s="79"/>
      <c r="JGB3" s="78" t="s">
        <v>111</v>
      </c>
      <c r="JGC3" s="79"/>
      <c r="JGD3" s="79"/>
      <c r="JGE3" s="78" t="s">
        <v>111</v>
      </c>
      <c r="JGF3" s="79"/>
      <c r="JGG3" s="79"/>
      <c r="JGH3" s="78" t="s">
        <v>111</v>
      </c>
      <c r="JGI3" s="79"/>
      <c r="JGJ3" s="79"/>
      <c r="JGK3" s="78" t="s">
        <v>111</v>
      </c>
      <c r="JGL3" s="79"/>
      <c r="JGM3" s="79"/>
      <c r="JGN3" s="78" t="s">
        <v>111</v>
      </c>
      <c r="JGO3" s="79"/>
      <c r="JGP3" s="79"/>
      <c r="JGQ3" s="78" t="s">
        <v>111</v>
      </c>
      <c r="JGR3" s="79"/>
      <c r="JGS3" s="79"/>
      <c r="JGT3" s="78" t="s">
        <v>111</v>
      </c>
      <c r="JGU3" s="79"/>
      <c r="JGV3" s="79"/>
      <c r="JGW3" s="78" t="s">
        <v>111</v>
      </c>
      <c r="JGX3" s="79"/>
      <c r="JGY3" s="79"/>
      <c r="JGZ3" s="78" t="s">
        <v>111</v>
      </c>
      <c r="JHA3" s="79"/>
      <c r="JHB3" s="79"/>
      <c r="JHC3" s="78" t="s">
        <v>111</v>
      </c>
      <c r="JHD3" s="79"/>
      <c r="JHE3" s="79"/>
      <c r="JHF3" s="78" t="s">
        <v>111</v>
      </c>
      <c r="JHG3" s="79"/>
      <c r="JHH3" s="79"/>
      <c r="JHI3" s="78" t="s">
        <v>111</v>
      </c>
      <c r="JHJ3" s="79"/>
      <c r="JHK3" s="79"/>
      <c r="JHL3" s="78" t="s">
        <v>111</v>
      </c>
      <c r="JHM3" s="79"/>
      <c r="JHN3" s="79"/>
      <c r="JHO3" s="78" t="s">
        <v>111</v>
      </c>
      <c r="JHP3" s="79"/>
      <c r="JHQ3" s="79"/>
      <c r="JHR3" s="78" t="s">
        <v>111</v>
      </c>
      <c r="JHS3" s="79"/>
      <c r="JHT3" s="79"/>
      <c r="JHU3" s="78" t="s">
        <v>111</v>
      </c>
      <c r="JHV3" s="79"/>
      <c r="JHW3" s="79"/>
      <c r="JHX3" s="78" t="s">
        <v>111</v>
      </c>
      <c r="JHY3" s="79"/>
      <c r="JHZ3" s="79"/>
      <c r="JIA3" s="78" t="s">
        <v>111</v>
      </c>
      <c r="JIB3" s="79"/>
      <c r="JIC3" s="79"/>
      <c r="JID3" s="78" t="s">
        <v>111</v>
      </c>
      <c r="JIE3" s="79"/>
      <c r="JIF3" s="79"/>
      <c r="JIG3" s="78" t="s">
        <v>111</v>
      </c>
      <c r="JIH3" s="79"/>
      <c r="JII3" s="79"/>
      <c r="JIJ3" s="78" t="s">
        <v>111</v>
      </c>
      <c r="JIK3" s="79"/>
      <c r="JIL3" s="79"/>
      <c r="JIM3" s="78" t="s">
        <v>111</v>
      </c>
      <c r="JIN3" s="79"/>
      <c r="JIO3" s="79"/>
      <c r="JIP3" s="78" t="s">
        <v>111</v>
      </c>
      <c r="JIQ3" s="79"/>
      <c r="JIR3" s="79"/>
      <c r="JIS3" s="78" t="s">
        <v>111</v>
      </c>
      <c r="JIT3" s="79"/>
      <c r="JIU3" s="79"/>
      <c r="JIV3" s="78" t="s">
        <v>111</v>
      </c>
      <c r="JIW3" s="79"/>
      <c r="JIX3" s="79"/>
      <c r="JIY3" s="78" t="s">
        <v>111</v>
      </c>
      <c r="JIZ3" s="79"/>
      <c r="JJA3" s="79"/>
      <c r="JJB3" s="78" t="s">
        <v>111</v>
      </c>
      <c r="JJC3" s="79"/>
      <c r="JJD3" s="79"/>
      <c r="JJE3" s="78" t="s">
        <v>111</v>
      </c>
      <c r="JJF3" s="79"/>
      <c r="JJG3" s="79"/>
      <c r="JJH3" s="78" t="s">
        <v>111</v>
      </c>
      <c r="JJI3" s="79"/>
      <c r="JJJ3" s="79"/>
      <c r="JJK3" s="78" t="s">
        <v>111</v>
      </c>
      <c r="JJL3" s="79"/>
      <c r="JJM3" s="79"/>
      <c r="JJN3" s="78" t="s">
        <v>111</v>
      </c>
      <c r="JJO3" s="79"/>
      <c r="JJP3" s="79"/>
      <c r="JJQ3" s="78" t="s">
        <v>111</v>
      </c>
      <c r="JJR3" s="79"/>
      <c r="JJS3" s="79"/>
      <c r="JJT3" s="78" t="s">
        <v>111</v>
      </c>
      <c r="JJU3" s="79"/>
      <c r="JJV3" s="79"/>
      <c r="JJW3" s="78" t="s">
        <v>111</v>
      </c>
      <c r="JJX3" s="79"/>
      <c r="JJY3" s="79"/>
      <c r="JJZ3" s="78" t="s">
        <v>111</v>
      </c>
      <c r="JKA3" s="79"/>
      <c r="JKB3" s="79"/>
      <c r="JKC3" s="78" t="s">
        <v>111</v>
      </c>
      <c r="JKD3" s="79"/>
      <c r="JKE3" s="79"/>
      <c r="JKF3" s="78" t="s">
        <v>111</v>
      </c>
      <c r="JKG3" s="79"/>
      <c r="JKH3" s="79"/>
      <c r="JKI3" s="78" t="s">
        <v>111</v>
      </c>
      <c r="JKJ3" s="79"/>
      <c r="JKK3" s="79"/>
      <c r="JKL3" s="78" t="s">
        <v>111</v>
      </c>
      <c r="JKM3" s="79"/>
      <c r="JKN3" s="79"/>
      <c r="JKO3" s="78" t="s">
        <v>111</v>
      </c>
      <c r="JKP3" s="79"/>
      <c r="JKQ3" s="79"/>
      <c r="JKR3" s="78" t="s">
        <v>111</v>
      </c>
      <c r="JKS3" s="79"/>
      <c r="JKT3" s="79"/>
      <c r="JKU3" s="78" t="s">
        <v>111</v>
      </c>
      <c r="JKV3" s="79"/>
      <c r="JKW3" s="79"/>
      <c r="JKX3" s="78" t="s">
        <v>111</v>
      </c>
      <c r="JKY3" s="79"/>
      <c r="JKZ3" s="79"/>
      <c r="JLA3" s="78" t="s">
        <v>111</v>
      </c>
      <c r="JLB3" s="79"/>
      <c r="JLC3" s="79"/>
      <c r="JLD3" s="78" t="s">
        <v>111</v>
      </c>
      <c r="JLE3" s="79"/>
      <c r="JLF3" s="79"/>
      <c r="JLG3" s="78" t="s">
        <v>111</v>
      </c>
      <c r="JLH3" s="79"/>
      <c r="JLI3" s="79"/>
      <c r="JLJ3" s="78" t="s">
        <v>111</v>
      </c>
      <c r="JLK3" s="79"/>
      <c r="JLL3" s="79"/>
      <c r="JLM3" s="78" t="s">
        <v>111</v>
      </c>
      <c r="JLN3" s="79"/>
      <c r="JLO3" s="79"/>
      <c r="JLP3" s="78" t="s">
        <v>111</v>
      </c>
      <c r="JLQ3" s="79"/>
      <c r="JLR3" s="79"/>
      <c r="JLS3" s="78" t="s">
        <v>111</v>
      </c>
      <c r="JLT3" s="79"/>
      <c r="JLU3" s="79"/>
      <c r="JLV3" s="78" t="s">
        <v>111</v>
      </c>
      <c r="JLW3" s="79"/>
      <c r="JLX3" s="79"/>
      <c r="JLY3" s="78" t="s">
        <v>111</v>
      </c>
      <c r="JLZ3" s="79"/>
      <c r="JMA3" s="79"/>
      <c r="JMB3" s="78" t="s">
        <v>111</v>
      </c>
      <c r="JMC3" s="79"/>
      <c r="JMD3" s="79"/>
      <c r="JME3" s="78" t="s">
        <v>111</v>
      </c>
      <c r="JMF3" s="79"/>
      <c r="JMG3" s="79"/>
      <c r="JMH3" s="78" t="s">
        <v>111</v>
      </c>
      <c r="JMI3" s="79"/>
      <c r="JMJ3" s="79"/>
      <c r="JMK3" s="78" t="s">
        <v>111</v>
      </c>
      <c r="JML3" s="79"/>
      <c r="JMM3" s="79"/>
      <c r="JMN3" s="78" t="s">
        <v>111</v>
      </c>
      <c r="JMO3" s="79"/>
      <c r="JMP3" s="79"/>
      <c r="JMQ3" s="78" t="s">
        <v>111</v>
      </c>
      <c r="JMR3" s="79"/>
      <c r="JMS3" s="79"/>
      <c r="JMT3" s="78" t="s">
        <v>111</v>
      </c>
      <c r="JMU3" s="79"/>
      <c r="JMV3" s="79"/>
      <c r="JMW3" s="78" t="s">
        <v>111</v>
      </c>
      <c r="JMX3" s="79"/>
      <c r="JMY3" s="79"/>
      <c r="JMZ3" s="78" t="s">
        <v>111</v>
      </c>
      <c r="JNA3" s="79"/>
      <c r="JNB3" s="79"/>
      <c r="JNC3" s="78" t="s">
        <v>111</v>
      </c>
      <c r="JND3" s="79"/>
      <c r="JNE3" s="79"/>
      <c r="JNF3" s="78" t="s">
        <v>111</v>
      </c>
      <c r="JNG3" s="79"/>
      <c r="JNH3" s="79"/>
      <c r="JNI3" s="78" t="s">
        <v>111</v>
      </c>
      <c r="JNJ3" s="79"/>
      <c r="JNK3" s="79"/>
      <c r="JNL3" s="78" t="s">
        <v>111</v>
      </c>
      <c r="JNM3" s="79"/>
      <c r="JNN3" s="79"/>
      <c r="JNO3" s="78" t="s">
        <v>111</v>
      </c>
      <c r="JNP3" s="79"/>
      <c r="JNQ3" s="79"/>
      <c r="JNR3" s="78" t="s">
        <v>111</v>
      </c>
      <c r="JNS3" s="79"/>
      <c r="JNT3" s="79"/>
      <c r="JNU3" s="78" t="s">
        <v>111</v>
      </c>
      <c r="JNV3" s="79"/>
      <c r="JNW3" s="79"/>
      <c r="JNX3" s="78" t="s">
        <v>111</v>
      </c>
      <c r="JNY3" s="79"/>
      <c r="JNZ3" s="79"/>
      <c r="JOA3" s="78" t="s">
        <v>111</v>
      </c>
      <c r="JOB3" s="79"/>
      <c r="JOC3" s="79"/>
      <c r="JOD3" s="78" t="s">
        <v>111</v>
      </c>
      <c r="JOE3" s="79"/>
      <c r="JOF3" s="79"/>
      <c r="JOG3" s="78" t="s">
        <v>111</v>
      </c>
      <c r="JOH3" s="79"/>
      <c r="JOI3" s="79"/>
      <c r="JOJ3" s="78" t="s">
        <v>111</v>
      </c>
      <c r="JOK3" s="79"/>
      <c r="JOL3" s="79"/>
      <c r="JOM3" s="78" t="s">
        <v>111</v>
      </c>
      <c r="JON3" s="79"/>
      <c r="JOO3" s="79"/>
      <c r="JOP3" s="78" t="s">
        <v>111</v>
      </c>
      <c r="JOQ3" s="79"/>
      <c r="JOR3" s="79"/>
      <c r="JOS3" s="78" t="s">
        <v>111</v>
      </c>
      <c r="JOT3" s="79"/>
      <c r="JOU3" s="79"/>
      <c r="JOV3" s="78" t="s">
        <v>111</v>
      </c>
      <c r="JOW3" s="79"/>
      <c r="JOX3" s="79"/>
      <c r="JOY3" s="78" t="s">
        <v>111</v>
      </c>
      <c r="JOZ3" s="79"/>
      <c r="JPA3" s="79"/>
      <c r="JPB3" s="78" t="s">
        <v>111</v>
      </c>
      <c r="JPC3" s="79"/>
      <c r="JPD3" s="79"/>
      <c r="JPE3" s="78" t="s">
        <v>111</v>
      </c>
      <c r="JPF3" s="79"/>
      <c r="JPG3" s="79"/>
      <c r="JPH3" s="78" t="s">
        <v>111</v>
      </c>
      <c r="JPI3" s="79"/>
      <c r="JPJ3" s="79"/>
      <c r="JPK3" s="78" t="s">
        <v>111</v>
      </c>
      <c r="JPL3" s="79"/>
      <c r="JPM3" s="79"/>
      <c r="JPN3" s="78" t="s">
        <v>111</v>
      </c>
      <c r="JPO3" s="79"/>
      <c r="JPP3" s="79"/>
      <c r="JPQ3" s="78" t="s">
        <v>111</v>
      </c>
      <c r="JPR3" s="79"/>
      <c r="JPS3" s="79"/>
      <c r="JPT3" s="78" t="s">
        <v>111</v>
      </c>
      <c r="JPU3" s="79"/>
      <c r="JPV3" s="79"/>
      <c r="JPW3" s="78" t="s">
        <v>111</v>
      </c>
      <c r="JPX3" s="79"/>
      <c r="JPY3" s="79"/>
      <c r="JPZ3" s="78" t="s">
        <v>111</v>
      </c>
      <c r="JQA3" s="79"/>
      <c r="JQB3" s="79"/>
      <c r="JQC3" s="78" t="s">
        <v>111</v>
      </c>
      <c r="JQD3" s="79"/>
      <c r="JQE3" s="79"/>
      <c r="JQF3" s="78" t="s">
        <v>111</v>
      </c>
      <c r="JQG3" s="79"/>
      <c r="JQH3" s="79"/>
      <c r="JQI3" s="78" t="s">
        <v>111</v>
      </c>
      <c r="JQJ3" s="79"/>
      <c r="JQK3" s="79"/>
      <c r="JQL3" s="78" t="s">
        <v>111</v>
      </c>
      <c r="JQM3" s="79"/>
      <c r="JQN3" s="79"/>
      <c r="JQO3" s="78" t="s">
        <v>111</v>
      </c>
      <c r="JQP3" s="79"/>
      <c r="JQQ3" s="79"/>
      <c r="JQR3" s="78" t="s">
        <v>111</v>
      </c>
      <c r="JQS3" s="79"/>
      <c r="JQT3" s="79"/>
      <c r="JQU3" s="78" t="s">
        <v>111</v>
      </c>
      <c r="JQV3" s="79"/>
      <c r="JQW3" s="79"/>
      <c r="JQX3" s="78" t="s">
        <v>111</v>
      </c>
      <c r="JQY3" s="79"/>
      <c r="JQZ3" s="79"/>
      <c r="JRA3" s="78" t="s">
        <v>111</v>
      </c>
      <c r="JRB3" s="79"/>
      <c r="JRC3" s="79"/>
      <c r="JRD3" s="78" t="s">
        <v>111</v>
      </c>
      <c r="JRE3" s="79"/>
      <c r="JRF3" s="79"/>
      <c r="JRG3" s="78" t="s">
        <v>111</v>
      </c>
      <c r="JRH3" s="79"/>
      <c r="JRI3" s="79"/>
      <c r="JRJ3" s="78" t="s">
        <v>111</v>
      </c>
      <c r="JRK3" s="79"/>
      <c r="JRL3" s="79"/>
      <c r="JRM3" s="78" t="s">
        <v>111</v>
      </c>
      <c r="JRN3" s="79"/>
      <c r="JRO3" s="79"/>
      <c r="JRP3" s="78" t="s">
        <v>111</v>
      </c>
      <c r="JRQ3" s="79"/>
      <c r="JRR3" s="79"/>
      <c r="JRS3" s="78" t="s">
        <v>111</v>
      </c>
      <c r="JRT3" s="79"/>
      <c r="JRU3" s="79"/>
      <c r="JRV3" s="78" t="s">
        <v>111</v>
      </c>
      <c r="JRW3" s="79"/>
      <c r="JRX3" s="79"/>
      <c r="JRY3" s="78" t="s">
        <v>111</v>
      </c>
      <c r="JRZ3" s="79"/>
      <c r="JSA3" s="79"/>
      <c r="JSB3" s="78" t="s">
        <v>111</v>
      </c>
      <c r="JSC3" s="79"/>
      <c r="JSD3" s="79"/>
      <c r="JSE3" s="78" t="s">
        <v>111</v>
      </c>
      <c r="JSF3" s="79"/>
      <c r="JSG3" s="79"/>
      <c r="JSH3" s="78" t="s">
        <v>111</v>
      </c>
      <c r="JSI3" s="79"/>
      <c r="JSJ3" s="79"/>
      <c r="JSK3" s="78" t="s">
        <v>111</v>
      </c>
      <c r="JSL3" s="79"/>
      <c r="JSM3" s="79"/>
      <c r="JSN3" s="78" t="s">
        <v>111</v>
      </c>
      <c r="JSO3" s="79"/>
      <c r="JSP3" s="79"/>
      <c r="JSQ3" s="78" t="s">
        <v>111</v>
      </c>
      <c r="JSR3" s="79"/>
      <c r="JSS3" s="79"/>
      <c r="JST3" s="78" t="s">
        <v>111</v>
      </c>
      <c r="JSU3" s="79"/>
      <c r="JSV3" s="79"/>
      <c r="JSW3" s="78" t="s">
        <v>111</v>
      </c>
      <c r="JSX3" s="79"/>
      <c r="JSY3" s="79"/>
      <c r="JSZ3" s="78" t="s">
        <v>111</v>
      </c>
      <c r="JTA3" s="79"/>
      <c r="JTB3" s="79"/>
      <c r="JTC3" s="78" t="s">
        <v>111</v>
      </c>
      <c r="JTD3" s="79"/>
      <c r="JTE3" s="79"/>
      <c r="JTF3" s="78" t="s">
        <v>111</v>
      </c>
      <c r="JTG3" s="79"/>
      <c r="JTH3" s="79"/>
      <c r="JTI3" s="78" t="s">
        <v>111</v>
      </c>
      <c r="JTJ3" s="79"/>
      <c r="JTK3" s="79"/>
      <c r="JTL3" s="78" t="s">
        <v>111</v>
      </c>
      <c r="JTM3" s="79"/>
      <c r="JTN3" s="79"/>
      <c r="JTO3" s="78" t="s">
        <v>111</v>
      </c>
      <c r="JTP3" s="79"/>
      <c r="JTQ3" s="79"/>
      <c r="JTR3" s="78" t="s">
        <v>111</v>
      </c>
      <c r="JTS3" s="79"/>
      <c r="JTT3" s="79"/>
      <c r="JTU3" s="78" t="s">
        <v>111</v>
      </c>
      <c r="JTV3" s="79"/>
      <c r="JTW3" s="79"/>
      <c r="JTX3" s="78" t="s">
        <v>111</v>
      </c>
      <c r="JTY3" s="79"/>
      <c r="JTZ3" s="79"/>
      <c r="JUA3" s="78" t="s">
        <v>111</v>
      </c>
      <c r="JUB3" s="79"/>
      <c r="JUC3" s="79"/>
      <c r="JUD3" s="78" t="s">
        <v>111</v>
      </c>
      <c r="JUE3" s="79"/>
      <c r="JUF3" s="79"/>
      <c r="JUG3" s="78" t="s">
        <v>111</v>
      </c>
      <c r="JUH3" s="79"/>
      <c r="JUI3" s="79"/>
      <c r="JUJ3" s="78" t="s">
        <v>111</v>
      </c>
      <c r="JUK3" s="79"/>
      <c r="JUL3" s="79"/>
      <c r="JUM3" s="78" t="s">
        <v>111</v>
      </c>
      <c r="JUN3" s="79"/>
      <c r="JUO3" s="79"/>
      <c r="JUP3" s="78" t="s">
        <v>111</v>
      </c>
      <c r="JUQ3" s="79"/>
      <c r="JUR3" s="79"/>
      <c r="JUS3" s="78" t="s">
        <v>111</v>
      </c>
      <c r="JUT3" s="79"/>
      <c r="JUU3" s="79"/>
      <c r="JUV3" s="78" t="s">
        <v>111</v>
      </c>
      <c r="JUW3" s="79"/>
      <c r="JUX3" s="79"/>
      <c r="JUY3" s="78" t="s">
        <v>111</v>
      </c>
      <c r="JUZ3" s="79"/>
      <c r="JVA3" s="79"/>
      <c r="JVB3" s="78" t="s">
        <v>111</v>
      </c>
      <c r="JVC3" s="79"/>
      <c r="JVD3" s="79"/>
      <c r="JVE3" s="78" t="s">
        <v>111</v>
      </c>
      <c r="JVF3" s="79"/>
      <c r="JVG3" s="79"/>
      <c r="JVH3" s="78" t="s">
        <v>111</v>
      </c>
      <c r="JVI3" s="79"/>
      <c r="JVJ3" s="79"/>
      <c r="JVK3" s="78" t="s">
        <v>111</v>
      </c>
      <c r="JVL3" s="79"/>
      <c r="JVM3" s="79"/>
      <c r="JVN3" s="78" t="s">
        <v>111</v>
      </c>
      <c r="JVO3" s="79"/>
      <c r="JVP3" s="79"/>
      <c r="JVQ3" s="78" t="s">
        <v>111</v>
      </c>
      <c r="JVR3" s="79"/>
      <c r="JVS3" s="79"/>
      <c r="JVT3" s="78" t="s">
        <v>111</v>
      </c>
      <c r="JVU3" s="79"/>
      <c r="JVV3" s="79"/>
      <c r="JVW3" s="78" t="s">
        <v>111</v>
      </c>
      <c r="JVX3" s="79"/>
      <c r="JVY3" s="79"/>
      <c r="JVZ3" s="78" t="s">
        <v>111</v>
      </c>
      <c r="JWA3" s="79"/>
      <c r="JWB3" s="79"/>
      <c r="JWC3" s="78" t="s">
        <v>111</v>
      </c>
      <c r="JWD3" s="79"/>
      <c r="JWE3" s="79"/>
      <c r="JWF3" s="78" t="s">
        <v>111</v>
      </c>
      <c r="JWG3" s="79"/>
      <c r="JWH3" s="79"/>
      <c r="JWI3" s="78" t="s">
        <v>111</v>
      </c>
      <c r="JWJ3" s="79"/>
      <c r="JWK3" s="79"/>
      <c r="JWL3" s="78" t="s">
        <v>111</v>
      </c>
      <c r="JWM3" s="79"/>
      <c r="JWN3" s="79"/>
      <c r="JWO3" s="78" t="s">
        <v>111</v>
      </c>
      <c r="JWP3" s="79"/>
      <c r="JWQ3" s="79"/>
      <c r="JWR3" s="78" t="s">
        <v>111</v>
      </c>
      <c r="JWS3" s="79"/>
      <c r="JWT3" s="79"/>
      <c r="JWU3" s="78" t="s">
        <v>111</v>
      </c>
      <c r="JWV3" s="79"/>
      <c r="JWW3" s="79"/>
      <c r="JWX3" s="78" t="s">
        <v>111</v>
      </c>
      <c r="JWY3" s="79"/>
      <c r="JWZ3" s="79"/>
      <c r="JXA3" s="78" t="s">
        <v>111</v>
      </c>
      <c r="JXB3" s="79"/>
      <c r="JXC3" s="79"/>
      <c r="JXD3" s="78" t="s">
        <v>111</v>
      </c>
      <c r="JXE3" s="79"/>
      <c r="JXF3" s="79"/>
      <c r="JXG3" s="78" t="s">
        <v>111</v>
      </c>
      <c r="JXH3" s="79"/>
      <c r="JXI3" s="79"/>
      <c r="JXJ3" s="78" t="s">
        <v>111</v>
      </c>
      <c r="JXK3" s="79"/>
      <c r="JXL3" s="79"/>
      <c r="JXM3" s="78" t="s">
        <v>111</v>
      </c>
      <c r="JXN3" s="79"/>
      <c r="JXO3" s="79"/>
      <c r="JXP3" s="78" t="s">
        <v>111</v>
      </c>
      <c r="JXQ3" s="79"/>
      <c r="JXR3" s="79"/>
      <c r="JXS3" s="78" t="s">
        <v>111</v>
      </c>
      <c r="JXT3" s="79"/>
      <c r="JXU3" s="79"/>
      <c r="JXV3" s="78" t="s">
        <v>111</v>
      </c>
      <c r="JXW3" s="79"/>
      <c r="JXX3" s="79"/>
      <c r="JXY3" s="78" t="s">
        <v>111</v>
      </c>
      <c r="JXZ3" s="79"/>
      <c r="JYA3" s="79"/>
      <c r="JYB3" s="78" t="s">
        <v>111</v>
      </c>
      <c r="JYC3" s="79"/>
      <c r="JYD3" s="79"/>
      <c r="JYE3" s="78" t="s">
        <v>111</v>
      </c>
      <c r="JYF3" s="79"/>
      <c r="JYG3" s="79"/>
      <c r="JYH3" s="78" t="s">
        <v>111</v>
      </c>
      <c r="JYI3" s="79"/>
      <c r="JYJ3" s="79"/>
      <c r="JYK3" s="78" t="s">
        <v>111</v>
      </c>
      <c r="JYL3" s="79"/>
      <c r="JYM3" s="79"/>
      <c r="JYN3" s="78" t="s">
        <v>111</v>
      </c>
      <c r="JYO3" s="79"/>
      <c r="JYP3" s="79"/>
      <c r="JYQ3" s="78" t="s">
        <v>111</v>
      </c>
      <c r="JYR3" s="79"/>
      <c r="JYS3" s="79"/>
      <c r="JYT3" s="78" t="s">
        <v>111</v>
      </c>
      <c r="JYU3" s="79"/>
      <c r="JYV3" s="79"/>
      <c r="JYW3" s="78" t="s">
        <v>111</v>
      </c>
      <c r="JYX3" s="79"/>
      <c r="JYY3" s="79"/>
      <c r="JYZ3" s="78" t="s">
        <v>111</v>
      </c>
      <c r="JZA3" s="79"/>
      <c r="JZB3" s="79"/>
      <c r="JZC3" s="78" t="s">
        <v>111</v>
      </c>
      <c r="JZD3" s="79"/>
      <c r="JZE3" s="79"/>
      <c r="JZF3" s="78" t="s">
        <v>111</v>
      </c>
      <c r="JZG3" s="79"/>
      <c r="JZH3" s="79"/>
      <c r="JZI3" s="78" t="s">
        <v>111</v>
      </c>
      <c r="JZJ3" s="79"/>
      <c r="JZK3" s="79"/>
      <c r="JZL3" s="78" t="s">
        <v>111</v>
      </c>
      <c r="JZM3" s="79"/>
      <c r="JZN3" s="79"/>
      <c r="JZO3" s="78" t="s">
        <v>111</v>
      </c>
      <c r="JZP3" s="79"/>
      <c r="JZQ3" s="79"/>
      <c r="JZR3" s="78" t="s">
        <v>111</v>
      </c>
      <c r="JZS3" s="79"/>
      <c r="JZT3" s="79"/>
      <c r="JZU3" s="78" t="s">
        <v>111</v>
      </c>
      <c r="JZV3" s="79"/>
      <c r="JZW3" s="79"/>
      <c r="JZX3" s="78" t="s">
        <v>111</v>
      </c>
      <c r="JZY3" s="79"/>
      <c r="JZZ3" s="79"/>
      <c r="KAA3" s="78" t="s">
        <v>111</v>
      </c>
      <c r="KAB3" s="79"/>
      <c r="KAC3" s="79"/>
      <c r="KAD3" s="78" t="s">
        <v>111</v>
      </c>
      <c r="KAE3" s="79"/>
      <c r="KAF3" s="79"/>
      <c r="KAG3" s="78" t="s">
        <v>111</v>
      </c>
      <c r="KAH3" s="79"/>
      <c r="KAI3" s="79"/>
      <c r="KAJ3" s="78" t="s">
        <v>111</v>
      </c>
      <c r="KAK3" s="79"/>
      <c r="KAL3" s="79"/>
      <c r="KAM3" s="78" t="s">
        <v>111</v>
      </c>
      <c r="KAN3" s="79"/>
      <c r="KAO3" s="79"/>
      <c r="KAP3" s="78" t="s">
        <v>111</v>
      </c>
      <c r="KAQ3" s="79"/>
      <c r="KAR3" s="79"/>
      <c r="KAS3" s="78" t="s">
        <v>111</v>
      </c>
      <c r="KAT3" s="79"/>
      <c r="KAU3" s="79"/>
      <c r="KAV3" s="78" t="s">
        <v>111</v>
      </c>
      <c r="KAW3" s="79"/>
      <c r="KAX3" s="79"/>
      <c r="KAY3" s="78" t="s">
        <v>111</v>
      </c>
      <c r="KAZ3" s="79"/>
      <c r="KBA3" s="79"/>
      <c r="KBB3" s="78" t="s">
        <v>111</v>
      </c>
      <c r="KBC3" s="79"/>
      <c r="KBD3" s="79"/>
      <c r="KBE3" s="78" t="s">
        <v>111</v>
      </c>
      <c r="KBF3" s="79"/>
      <c r="KBG3" s="79"/>
      <c r="KBH3" s="78" t="s">
        <v>111</v>
      </c>
      <c r="KBI3" s="79"/>
      <c r="KBJ3" s="79"/>
      <c r="KBK3" s="78" t="s">
        <v>111</v>
      </c>
      <c r="KBL3" s="79"/>
      <c r="KBM3" s="79"/>
      <c r="KBN3" s="78" t="s">
        <v>111</v>
      </c>
      <c r="KBO3" s="79"/>
      <c r="KBP3" s="79"/>
      <c r="KBQ3" s="78" t="s">
        <v>111</v>
      </c>
      <c r="KBR3" s="79"/>
      <c r="KBS3" s="79"/>
      <c r="KBT3" s="78" t="s">
        <v>111</v>
      </c>
      <c r="KBU3" s="79"/>
      <c r="KBV3" s="79"/>
      <c r="KBW3" s="78" t="s">
        <v>111</v>
      </c>
      <c r="KBX3" s="79"/>
      <c r="KBY3" s="79"/>
      <c r="KBZ3" s="78" t="s">
        <v>111</v>
      </c>
      <c r="KCA3" s="79"/>
      <c r="KCB3" s="79"/>
      <c r="KCC3" s="78" t="s">
        <v>111</v>
      </c>
      <c r="KCD3" s="79"/>
      <c r="KCE3" s="79"/>
      <c r="KCF3" s="78" t="s">
        <v>111</v>
      </c>
      <c r="KCG3" s="79"/>
      <c r="KCH3" s="79"/>
      <c r="KCI3" s="78" t="s">
        <v>111</v>
      </c>
      <c r="KCJ3" s="79"/>
      <c r="KCK3" s="79"/>
      <c r="KCL3" s="78" t="s">
        <v>111</v>
      </c>
      <c r="KCM3" s="79"/>
      <c r="KCN3" s="79"/>
      <c r="KCO3" s="78" t="s">
        <v>111</v>
      </c>
      <c r="KCP3" s="79"/>
      <c r="KCQ3" s="79"/>
      <c r="KCR3" s="78" t="s">
        <v>111</v>
      </c>
      <c r="KCS3" s="79"/>
      <c r="KCT3" s="79"/>
      <c r="KCU3" s="78" t="s">
        <v>111</v>
      </c>
      <c r="KCV3" s="79"/>
      <c r="KCW3" s="79"/>
      <c r="KCX3" s="78" t="s">
        <v>111</v>
      </c>
      <c r="KCY3" s="79"/>
      <c r="KCZ3" s="79"/>
      <c r="KDA3" s="78" t="s">
        <v>111</v>
      </c>
      <c r="KDB3" s="79"/>
      <c r="KDC3" s="79"/>
      <c r="KDD3" s="78" t="s">
        <v>111</v>
      </c>
      <c r="KDE3" s="79"/>
      <c r="KDF3" s="79"/>
      <c r="KDG3" s="78" t="s">
        <v>111</v>
      </c>
      <c r="KDH3" s="79"/>
      <c r="KDI3" s="79"/>
      <c r="KDJ3" s="78" t="s">
        <v>111</v>
      </c>
      <c r="KDK3" s="79"/>
      <c r="KDL3" s="79"/>
      <c r="KDM3" s="78" t="s">
        <v>111</v>
      </c>
      <c r="KDN3" s="79"/>
      <c r="KDO3" s="79"/>
      <c r="KDP3" s="78" t="s">
        <v>111</v>
      </c>
      <c r="KDQ3" s="79"/>
      <c r="KDR3" s="79"/>
      <c r="KDS3" s="78" t="s">
        <v>111</v>
      </c>
      <c r="KDT3" s="79"/>
      <c r="KDU3" s="79"/>
      <c r="KDV3" s="78" t="s">
        <v>111</v>
      </c>
      <c r="KDW3" s="79"/>
      <c r="KDX3" s="79"/>
      <c r="KDY3" s="78" t="s">
        <v>111</v>
      </c>
      <c r="KDZ3" s="79"/>
      <c r="KEA3" s="79"/>
      <c r="KEB3" s="78" t="s">
        <v>111</v>
      </c>
      <c r="KEC3" s="79"/>
      <c r="KED3" s="79"/>
      <c r="KEE3" s="78" t="s">
        <v>111</v>
      </c>
      <c r="KEF3" s="79"/>
      <c r="KEG3" s="79"/>
      <c r="KEH3" s="78" t="s">
        <v>111</v>
      </c>
      <c r="KEI3" s="79"/>
      <c r="KEJ3" s="79"/>
      <c r="KEK3" s="78" t="s">
        <v>111</v>
      </c>
      <c r="KEL3" s="79"/>
      <c r="KEM3" s="79"/>
      <c r="KEN3" s="78" t="s">
        <v>111</v>
      </c>
      <c r="KEO3" s="79"/>
      <c r="KEP3" s="79"/>
      <c r="KEQ3" s="78" t="s">
        <v>111</v>
      </c>
      <c r="KER3" s="79"/>
      <c r="KES3" s="79"/>
      <c r="KET3" s="78" t="s">
        <v>111</v>
      </c>
      <c r="KEU3" s="79"/>
      <c r="KEV3" s="79"/>
      <c r="KEW3" s="78" t="s">
        <v>111</v>
      </c>
      <c r="KEX3" s="79"/>
      <c r="KEY3" s="79"/>
      <c r="KEZ3" s="78" t="s">
        <v>111</v>
      </c>
      <c r="KFA3" s="79"/>
      <c r="KFB3" s="79"/>
      <c r="KFC3" s="78" t="s">
        <v>111</v>
      </c>
      <c r="KFD3" s="79"/>
      <c r="KFE3" s="79"/>
      <c r="KFF3" s="78" t="s">
        <v>111</v>
      </c>
      <c r="KFG3" s="79"/>
      <c r="KFH3" s="79"/>
      <c r="KFI3" s="78" t="s">
        <v>111</v>
      </c>
      <c r="KFJ3" s="79"/>
      <c r="KFK3" s="79"/>
      <c r="KFL3" s="78" t="s">
        <v>111</v>
      </c>
      <c r="KFM3" s="79"/>
      <c r="KFN3" s="79"/>
      <c r="KFO3" s="78" t="s">
        <v>111</v>
      </c>
      <c r="KFP3" s="79"/>
      <c r="KFQ3" s="79"/>
      <c r="KFR3" s="78" t="s">
        <v>111</v>
      </c>
      <c r="KFS3" s="79"/>
      <c r="KFT3" s="79"/>
      <c r="KFU3" s="78" t="s">
        <v>111</v>
      </c>
      <c r="KFV3" s="79"/>
      <c r="KFW3" s="79"/>
      <c r="KFX3" s="78" t="s">
        <v>111</v>
      </c>
      <c r="KFY3" s="79"/>
      <c r="KFZ3" s="79"/>
      <c r="KGA3" s="78" t="s">
        <v>111</v>
      </c>
      <c r="KGB3" s="79"/>
      <c r="KGC3" s="79"/>
      <c r="KGD3" s="78" t="s">
        <v>111</v>
      </c>
      <c r="KGE3" s="79"/>
      <c r="KGF3" s="79"/>
      <c r="KGG3" s="78" t="s">
        <v>111</v>
      </c>
      <c r="KGH3" s="79"/>
      <c r="KGI3" s="79"/>
      <c r="KGJ3" s="78" t="s">
        <v>111</v>
      </c>
      <c r="KGK3" s="79"/>
      <c r="KGL3" s="79"/>
      <c r="KGM3" s="78" t="s">
        <v>111</v>
      </c>
      <c r="KGN3" s="79"/>
      <c r="KGO3" s="79"/>
      <c r="KGP3" s="78" t="s">
        <v>111</v>
      </c>
      <c r="KGQ3" s="79"/>
      <c r="KGR3" s="79"/>
      <c r="KGS3" s="78" t="s">
        <v>111</v>
      </c>
      <c r="KGT3" s="79"/>
      <c r="KGU3" s="79"/>
      <c r="KGV3" s="78" t="s">
        <v>111</v>
      </c>
      <c r="KGW3" s="79"/>
      <c r="KGX3" s="79"/>
      <c r="KGY3" s="78" t="s">
        <v>111</v>
      </c>
      <c r="KGZ3" s="79"/>
      <c r="KHA3" s="79"/>
      <c r="KHB3" s="78" t="s">
        <v>111</v>
      </c>
      <c r="KHC3" s="79"/>
      <c r="KHD3" s="79"/>
      <c r="KHE3" s="78" t="s">
        <v>111</v>
      </c>
      <c r="KHF3" s="79"/>
      <c r="KHG3" s="79"/>
      <c r="KHH3" s="78" t="s">
        <v>111</v>
      </c>
      <c r="KHI3" s="79"/>
      <c r="KHJ3" s="79"/>
      <c r="KHK3" s="78" t="s">
        <v>111</v>
      </c>
      <c r="KHL3" s="79"/>
      <c r="KHM3" s="79"/>
      <c r="KHN3" s="78" t="s">
        <v>111</v>
      </c>
      <c r="KHO3" s="79"/>
      <c r="KHP3" s="79"/>
      <c r="KHQ3" s="78" t="s">
        <v>111</v>
      </c>
      <c r="KHR3" s="79"/>
      <c r="KHS3" s="79"/>
      <c r="KHT3" s="78" t="s">
        <v>111</v>
      </c>
      <c r="KHU3" s="79"/>
      <c r="KHV3" s="79"/>
      <c r="KHW3" s="78" t="s">
        <v>111</v>
      </c>
      <c r="KHX3" s="79"/>
      <c r="KHY3" s="79"/>
      <c r="KHZ3" s="78" t="s">
        <v>111</v>
      </c>
      <c r="KIA3" s="79"/>
      <c r="KIB3" s="79"/>
      <c r="KIC3" s="78" t="s">
        <v>111</v>
      </c>
      <c r="KID3" s="79"/>
      <c r="KIE3" s="79"/>
      <c r="KIF3" s="78" t="s">
        <v>111</v>
      </c>
      <c r="KIG3" s="79"/>
      <c r="KIH3" s="79"/>
      <c r="KII3" s="78" t="s">
        <v>111</v>
      </c>
      <c r="KIJ3" s="79"/>
      <c r="KIK3" s="79"/>
      <c r="KIL3" s="78" t="s">
        <v>111</v>
      </c>
      <c r="KIM3" s="79"/>
      <c r="KIN3" s="79"/>
      <c r="KIO3" s="78" t="s">
        <v>111</v>
      </c>
      <c r="KIP3" s="79"/>
      <c r="KIQ3" s="79"/>
      <c r="KIR3" s="78" t="s">
        <v>111</v>
      </c>
      <c r="KIS3" s="79"/>
      <c r="KIT3" s="79"/>
      <c r="KIU3" s="78" t="s">
        <v>111</v>
      </c>
      <c r="KIV3" s="79"/>
      <c r="KIW3" s="79"/>
      <c r="KIX3" s="78" t="s">
        <v>111</v>
      </c>
      <c r="KIY3" s="79"/>
      <c r="KIZ3" s="79"/>
      <c r="KJA3" s="78" t="s">
        <v>111</v>
      </c>
      <c r="KJB3" s="79"/>
      <c r="KJC3" s="79"/>
      <c r="KJD3" s="78" t="s">
        <v>111</v>
      </c>
      <c r="KJE3" s="79"/>
      <c r="KJF3" s="79"/>
      <c r="KJG3" s="78" t="s">
        <v>111</v>
      </c>
      <c r="KJH3" s="79"/>
      <c r="KJI3" s="79"/>
      <c r="KJJ3" s="78" t="s">
        <v>111</v>
      </c>
      <c r="KJK3" s="79"/>
      <c r="KJL3" s="79"/>
      <c r="KJM3" s="78" t="s">
        <v>111</v>
      </c>
      <c r="KJN3" s="79"/>
      <c r="KJO3" s="79"/>
      <c r="KJP3" s="78" t="s">
        <v>111</v>
      </c>
      <c r="KJQ3" s="79"/>
      <c r="KJR3" s="79"/>
      <c r="KJS3" s="78" t="s">
        <v>111</v>
      </c>
      <c r="KJT3" s="79"/>
      <c r="KJU3" s="79"/>
      <c r="KJV3" s="78" t="s">
        <v>111</v>
      </c>
      <c r="KJW3" s="79"/>
      <c r="KJX3" s="79"/>
      <c r="KJY3" s="78" t="s">
        <v>111</v>
      </c>
      <c r="KJZ3" s="79"/>
      <c r="KKA3" s="79"/>
      <c r="KKB3" s="78" t="s">
        <v>111</v>
      </c>
      <c r="KKC3" s="79"/>
      <c r="KKD3" s="79"/>
      <c r="KKE3" s="78" t="s">
        <v>111</v>
      </c>
      <c r="KKF3" s="79"/>
      <c r="KKG3" s="79"/>
      <c r="KKH3" s="78" t="s">
        <v>111</v>
      </c>
      <c r="KKI3" s="79"/>
      <c r="KKJ3" s="79"/>
      <c r="KKK3" s="78" t="s">
        <v>111</v>
      </c>
      <c r="KKL3" s="79"/>
      <c r="KKM3" s="79"/>
      <c r="KKN3" s="78" t="s">
        <v>111</v>
      </c>
      <c r="KKO3" s="79"/>
      <c r="KKP3" s="79"/>
      <c r="KKQ3" s="78" t="s">
        <v>111</v>
      </c>
      <c r="KKR3" s="79"/>
      <c r="KKS3" s="79"/>
      <c r="KKT3" s="78" t="s">
        <v>111</v>
      </c>
      <c r="KKU3" s="79"/>
      <c r="KKV3" s="79"/>
      <c r="KKW3" s="78" t="s">
        <v>111</v>
      </c>
      <c r="KKX3" s="79"/>
      <c r="KKY3" s="79"/>
      <c r="KKZ3" s="78" t="s">
        <v>111</v>
      </c>
      <c r="KLA3" s="79"/>
      <c r="KLB3" s="79"/>
      <c r="KLC3" s="78" t="s">
        <v>111</v>
      </c>
      <c r="KLD3" s="79"/>
      <c r="KLE3" s="79"/>
      <c r="KLF3" s="78" t="s">
        <v>111</v>
      </c>
      <c r="KLG3" s="79"/>
      <c r="KLH3" s="79"/>
      <c r="KLI3" s="78" t="s">
        <v>111</v>
      </c>
      <c r="KLJ3" s="79"/>
      <c r="KLK3" s="79"/>
      <c r="KLL3" s="78" t="s">
        <v>111</v>
      </c>
      <c r="KLM3" s="79"/>
      <c r="KLN3" s="79"/>
      <c r="KLO3" s="78" t="s">
        <v>111</v>
      </c>
      <c r="KLP3" s="79"/>
      <c r="KLQ3" s="79"/>
      <c r="KLR3" s="78" t="s">
        <v>111</v>
      </c>
      <c r="KLS3" s="79"/>
      <c r="KLT3" s="79"/>
      <c r="KLU3" s="78" t="s">
        <v>111</v>
      </c>
      <c r="KLV3" s="79"/>
      <c r="KLW3" s="79"/>
      <c r="KLX3" s="78" t="s">
        <v>111</v>
      </c>
      <c r="KLY3" s="79"/>
      <c r="KLZ3" s="79"/>
      <c r="KMA3" s="78" t="s">
        <v>111</v>
      </c>
      <c r="KMB3" s="79"/>
      <c r="KMC3" s="79"/>
      <c r="KMD3" s="78" t="s">
        <v>111</v>
      </c>
      <c r="KME3" s="79"/>
      <c r="KMF3" s="79"/>
      <c r="KMG3" s="78" t="s">
        <v>111</v>
      </c>
      <c r="KMH3" s="79"/>
      <c r="KMI3" s="79"/>
      <c r="KMJ3" s="78" t="s">
        <v>111</v>
      </c>
      <c r="KMK3" s="79"/>
      <c r="KML3" s="79"/>
      <c r="KMM3" s="78" t="s">
        <v>111</v>
      </c>
      <c r="KMN3" s="79"/>
      <c r="KMO3" s="79"/>
      <c r="KMP3" s="78" t="s">
        <v>111</v>
      </c>
      <c r="KMQ3" s="79"/>
      <c r="KMR3" s="79"/>
      <c r="KMS3" s="78" t="s">
        <v>111</v>
      </c>
      <c r="KMT3" s="79"/>
      <c r="KMU3" s="79"/>
      <c r="KMV3" s="78" t="s">
        <v>111</v>
      </c>
      <c r="KMW3" s="79"/>
      <c r="KMX3" s="79"/>
      <c r="KMY3" s="78" t="s">
        <v>111</v>
      </c>
      <c r="KMZ3" s="79"/>
      <c r="KNA3" s="79"/>
      <c r="KNB3" s="78" t="s">
        <v>111</v>
      </c>
      <c r="KNC3" s="79"/>
      <c r="KND3" s="79"/>
      <c r="KNE3" s="78" t="s">
        <v>111</v>
      </c>
      <c r="KNF3" s="79"/>
      <c r="KNG3" s="79"/>
      <c r="KNH3" s="78" t="s">
        <v>111</v>
      </c>
      <c r="KNI3" s="79"/>
      <c r="KNJ3" s="79"/>
      <c r="KNK3" s="78" t="s">
        <v>111</v>
      </c>
      <c r="KNL3" s="79"/>
      <c r="KNM3" s="79"/>
      <c r="KNN3" s="78" t="s">
        <v>111</v>
      </c>
      <c r="KNO3" s="79"/>
      <c r="KNP3" s="79"/>
      <c r="KNQ3" s="78" t="s">
        <v>111</v>
      </c>
      <c r="KNR3" s="79"/>
      <c r="KNS3" s="79"/>
      <c r="KNT3" s="78" t="s">
        <v>111</v>
      </c>
      <c r="KNU3" s="79"/>
      <c r="KNV3" s="79"/>
      <c r="KNW3" s="78" t="s">
        <v>111</v>
      </c>
      <c r="KNX3" s="79"/>
      <c r="KNY3" s="79"/>
      <c r="KNZ3" s="78" t="s">
        <v>111</v>
      </c>
      <c r="KOA3" s="79"/>
      <c r="KOB3" s="79"/>
      <c r="KOC3" s="78" t="s">
        <v>111</v>
      </c>
      <c r="KOD3" s="79"/>
      <c r="KOE3" s="79"/>
      <c r="KOF3" s="78" t="s">
        <v>111</v>
      </c>
      <c r="KOG3" s="79"/>
      <c r="KOH3" s="79"/>
      <c r="KOI3" s="78" t="s">
        <v>111</v>
      </c>
      <c r="KOJ3" s="79"/>
      <c r="KOK3" s="79"/>
      <c r="KOL3" s="78" t="s">
        <v>111</v>
      </c>
      <c r="KOM3" s="79"/>
      <c r="KON3" s="79"/>
      <c r="KOO3" s="78" t="s">
        <v>111</v>
      </c>
      <c r="KOP3" s="79"/>
      <c r="KOQ3" s="79"/>
      <c r="KOR3" s="78" t="s">
        <v>111</v>
      </c>
      <c r="KOS3" s="79"/>
      <c r="KOT3" s="79"/>
      <c r="KOU3" s="78" t="s">
        <v>111</v>
      </c>
      <c r="KOV3" s="79"/>
      <c r="KOW3" s="79"/>
      <c r="KOX3" s="78" t="s">
        <v>111</v>
      </c>
      <c r="KOY3" s="79"/>
      <c r="KOZ3" s="79"/>
      <c r="KPA3" s="78" t="s">
        <v>111</v>
      </c>
      <c r="KPB3" s="79"/>
      <c r="KPC3" s="79"/>
      <c r="KPD3" s="78" t="s">
        <v>111</v>
      </c>
      <c r="KPE3" s="79"/>
      <c r="KPF3" s="79"/>
      <c r="KPG3" s="78" t="s">
        <v>111</v>
      </c>
      <c r="KPH3" s="79"/>
      <c r="KPI3" s="79"/>
      <c r="KPJ3" s="78" t="s">
        <v>111</v>
      </c>
      <c r="KPK3" s="79"/>
      <c r="KPL3" s="79"/>
      <c r="KPM3" s="78" t="s">
        <v>111</v>
      </c>
      <c r="KPN3" s="79"/>
      <c r="KPO3" s="79"/>
      <c r="KPP3" s="78" t="s">
        <v>111</v>
      </c>
      <c r="KPQ3" s="79"/>
      <c r="KPR3" s="79"/>
      <c r="KPS3" s="78" t="s">
        <v>111</v>
      </c>
      <c r="KPT3" s="79"/>
      <c r="KPU3" s="79"/>
      <c r="KPV3" s="78" t="s">
        <v>111</v>
      </c>
      <c r="KPW3" s="79"/>
      <c r="KPX3" s="79"/>
      <c r="KPY3" s="78" t="s">
        <v>111</v>
      </c>
      <c r="KPZ3" s="79"/>
      <c r="KQA3" s="79"/>
      <c r="KQB3" s="78" t="s">
        <v>111</v>
      </c>
      <c r="KQC3" s="79"/>
      <c r="KQD3" s="79"/>
      <c r="KQE3" s="78" t="s">
        <v>111</v>
      </c>
      <c r="KQF3" s="79"/>
      <c r="KQG3" s="79"/>
      <c r="KQH3" s="78" t="s">
        <v>111</v>
      </c>
      <c r="KQI3" s="79"/>
      <c r="KQJ3" s="79"/>
      <c r="KQK3" s="78" t="s">
        <v>111</v>
      </c>
      <c r="KQL3" s="79"/>
      <c r="KQM3" s="79"/>
      <c r="KQN3" s="78" t="s">
        <v>111</v>
      </c>
      <c r="KQO3" s="79"/>
      <c r="KQP3" s="79"/>
      <c r="KQQ3" s="78" t="s">
        <v>111</v>
      </c>
      <c r="KQR3" s="79"/>
      <c r="KQS3" s="79"/>
      <c r="KQT3" s="78" t="s">
        <v>111</v>
      </c>
      <c r="KQU3" s="79"/>
      <c r="KQV3" s="79"/>
      <c r="KQW3" s="78" t="s">
        <v>111</v>
      </c>
      <c r="KQX3" s="79"/>
      <c r="KQY3" s="79"/>
      <c r="KQZ3" s="78" t="s">
        <v>111</v>
      </c>
      <c r="KRA3" s="79"/>
      <c r="KRB3" s="79"/>
      <c r="KRC3" s="78" t="s">
        <v>111</v>
      </c>
      <c r="KRD3" s="79"/>
      <c r="KRE3" s="79"/>
      <c r="KRF3" s="78" t="s">
        <v>111</v>
      </c>
      <c r="KRG3" s="79"/>
      <c r="KRH3" s="79"/>
      <c r="KRI3" s="78" t="s">
        <v>111</v>
      </c>
      <c r="KRJ3" s="79"/>
      <c r="KRK3" s="79"/>
      <c r="KRL3" s="78" t="s">
        <v>111</v>
      </c>
      <c r="KRM3" s="79"/>
      <c r="KRN3" s="79"/>
      <c r="KRO3" s="78" t="s">
        <v>111</v>
      </c>
      <c r="KRP3" s="79"/>
      <c r="KRQ3" s="79"/>
      <c r="KRR3" s="78" t="s">
        <v>111</v>
      </c>
      <c r="KRS3" s="79"/>
      <c r="KRT3" s="79"/>
      <c r="KRU3" s="78" t="s">
        <v>111</v>
      </c>
      <c r="KRV3" s="79"/>
      <c r="KRW3" s="79"/>
      <c r="KRX3" s="78" t="s">
        <v>111</v>
      </c>
      <c r="KRY3" s="79"/>
      <c r="KRZ3" s="79"/>
      <c r="KSA3" s="78" t="s">
        <v>111</v>
      </c>
      <c r="KSB3" s="79"/>
      <c r="KSC3" s="79"/>
      <c r="KSD3" s="78" t="s">
        <v>111</v>
      </c>
      <c r="KSE3" s="79"/>
      <c r="KSF3" s="79"/>
      <c r="KSG3" s="78" t="s">
        <v>111</v>
      </c>
      <c r="KSH3" s="79"/>
      <c r="KSI3" s="79"/>
      <c r="KSJ3" s="78" t="s">
        <v>111</v>
      </c>
      <c r="KSK3" s="79"/>
      <c r="KSL3" s="79"/>
      <c r="KSM3" s="78" t="s">
        <v>111</v>
      </c>
      <c r="KSN3" s="79"/>
      <c r="KSO3" s="79"/>
      <c r="KSP3" s="78" t="s">
        <v>111</v>
      </c>
      <c r="KSQ3" s="79"/>
      <c r="KSR3" s="79"/>
      <c r="KSS3" s="78" t="s">
        <v>111</v>
      </c>
      <c r="KST3" s="79"/>
      <c r="KSU3" s="79"/>
      <c r="KSV3" s="78" t="s">
        <v>111</v>
      </c>
      <c r="KSW3" s="79"/>
      <c r="KSX3" s="79"/>
      <c r="KSY3" s="78" t="s">
        <v>111</v>
      </c>
      <c r="KSZ3" s="79"/>
      <c r="KTA3" s="79"/>
      <c r="KTB3" s="78" t="s">
        <v>111</v>
      </c>
      <c r="KTC3" s="79"/>
      <c r="KTD3" s="79"/>
      <c r="KTE3" s="78" t="s">
        <v>111</v>
      </c>
      <c r="KTF3" s="79"/>
      <c r="KTG3" s="79"/>
      <c r="KTH3" s="78" t="s">
        <v>111</v>
      </c>
      <c r="KTI3" s="79"/>
      <c r="KTJ3" s="79"/>
      <c r="KTK3" s="78" t="s">
        <v>111</v>
      </c>
      <c r="KTL3" s="79"/>
      <c r="KTM3" s="79"/>
      <c r="KTN3" s="78" t="s">
        <v>111</v>
      </c>
      <c r="KTO3" s="79"/>
      <c r="KTP3" s="79"/>
      <c r="KTQ3" s="78" t="s">
        <v>111</v>
      </c>
      <c r="KTR3" s="79"/>
      <c r="KTS3" s="79"/>
      <c r="KTT3" s="78" t="s">
        <v>111</v>
      </c>
      <c r="KTU3" s="79"/>
      <c r="KTV3" s="79"/>
      <c r="KTW3" s="78" t="s">
        <v>111</v>
      </c>
      <c r="KTX3" s="79"/>
      <c r="KTY3" s="79"/>
      <c r="KTZ3" s="78" t="s">
        <v>111</v>
      </c>
      <c r="KUA3" s="79"/>
      <c r="KUB3" s="79"/>
      <c r="KUC3" s="78" t="s">
        <v>111</v>
      </c>
      <c r="KUD3" s="79"/>
      <c r="KUE3" s="79"/>
      <c r="KUF3" s="78" t="s">
        <v>111</v>
      </c>
      <c r="KUG3" s="79"/>
      <c r="KUH3" s="79"/>
      <c r="KUI3" s="78" t="s">
        <v>111</v>
      </c>
      <c r="KUJ3" s="79"/>
      <c r="KUK3" s="79"/>
      <c r="KUL3" s="78" t="s">
        <v>111</v>
      </c>
      <c r="KUM3" s="79"/>
      <c r="KUN3" s="79"/>
      <c r="KUO3" s="78" t="s">
        <v>111</v>
      </c>
      <c r="KUP3" s="79"/>
      <c r="KUQ3" s="79"/>
      <c r="KUR3" s="78" t="s">
        <v>111</v>
      </c>
      <c r="KUS3" s="79"/>
      <c r="KUT3" s="79"/>
      <c r="KUU3" s="78" t="s">
        <v>111</v>
      </c>
      <c r="KUV3" s="79"/>
      <c r="KUW3" s="79"/>
      <c r="KUX3" s="78" t="s">
        <v>111</v>
      </c>
      <c r="KUY3" s="79"/>
      <c r="KUZ3" s="79"/>
      <c r="KVA3" s="78" t="s">
        <v>111</v>
      </c>
      <c r="KVB3" s="79"/>
      <c r="KVC3" s="79"/>
      <c r="KVD3" s="78" t="s">
        <v>111</v>
      </c>
      <c r="KVE3" s="79"/>
      <c r="KVF3" s="79"/>
      <c r="KVG3" s="78" t="s">
        <v>111</v>
      </c>
      <c r="KVH3" s="79"/>
      <c r="KVI3" s="79"/>
      <c r="KVJ3" s="78" t="s">
        <v>111</v>
      </c>
      <c r="KVK3" s="79"/>
      <c r="KVL3" s="79"/>
      <c r="KVM3" s="78" t="s">
        <v>111</v>
      </c>
      <c r="KVN3" s="79"/>
      <c r="KVO3" s="79"/>
      <c r="KVP3" s="78" t="s">
        <v>111</v>
      </c>
      <c r="KVQ3" s="79"/>
      <c r="KVR3" s="79"/>
      <c r="KVS3" s="78" t="s">
        <v>111</v>
      </c>
      <c r="KVT3" s="79"/>
      <c r="KVU3" s="79"/>
      <c r="KVV3" s="78" t="s">
        <v>111</v>
      </c>
      <c r="KVW3" s="79"/>
      <c r="KVX3" s="79"/>
      <c r="KVY3" s="78" t="s">
        <v>111</v>
      </c>
      <c r="KVZ3" s="79"/>
      <c r="KWA3" s="79"/>
      <c r="KWB3" s="78" t="s">
        <v>111</v>
      </c>
      <c r="KWC3" s="79"/>
      <c r="KWD3" s="79"/>
      <c r="KWE3" s="78" t="s">
        <v>111</v>
      </c>
      <c r="KWF3" s="79"/>
      <c r="KWG3" s="79"/>
      <c r="KWH3" s="78" t="s">
        <v>111</v>
      </c>
      <c r="KWI3" s="79"/>
      <c r="KWJ3" s="79"/>
      <c r="KWK3" s="78" t="s">
        <v>111</v>
      </c>
      <c r="KWL3" s="79"/>
      <c r="KWM3" s="79"/>
      <c r="KWN3" s="78" t="s">
        <v>111</v>
      </c>
      <c r="KWO3" s="79"/>
      <c r="KWP3" s="79"/>
      <c r="KWQ3" s="78" t="s">
        <v>111</v>
      </c>
      <c r="KWR3" s="79"/>
      <c r="KWS3" s="79"/>
      <c r="KWT3" s="78" t="s">
        <v>111</v>
      </c>
      <c r="KWU3" s="79"/>
      <c r="KWV3" s="79"/>
      <c r="KWW3" s="78" t="s">
        <v>111</v>
      </c>
      <c r="KWX3" s="79"/>
      <c r="KWY3" s="79"/>
      <c r="KWZ3" s="78" t="s">
        <v>111</v>
      </c>
      <c r="KXA3" s="79"/>
      <c r="KXB3" s="79"/>
      <c r="KXC3" s="78" t="s">
        <v>111</v>
      </c>
      <c r="KXD3" s="79"/>
      <c r="KXE3" s="79"/>
      <c r="KXF3" s="78" t="s">
        <v>111</v>
      </c>
      <c r="KXG3" s="79"/>
      <c r="KXH3" s="79"/>
      <c r="KXI3" s="78" t="s">
        <v>111</v>
      </c>
      <c r="KXJ3" s="79"/>
      <c r="KXK3" s="79"/>
      <c r="KXL3" s="78" t="s">
        <v>111</v>
      </c>
      <c r="KXM3" s="79"/>
      <c r="KXN3" s="79"/>
      <c r="KXO3" s="78" t="s">
        <v>111</v>
      </c>
      <c r="KXP3" s="79"/>
      <c r="KXQ3" s="79"/>
      <c r="KXR3" s="78" t="s">
        <v>111</v>
      </c>
      <c r="KXS3" s="79"/>
      <c r="KXT3" s="79"/>
      <c r="KXU3" s="78" t="s">
        <v>111</v>
      </c>
      <c r="KXV3" s="79"/>
      <c r="KXW3" s="79"/>
      <c r="KXX3" s="78" t="s">
        <v>111</v>
      </c>
      <c r="KXY3" s="79"/>
      <c r="KXZ3" s="79"/>
      <c r="KYA3" s="78" t="s">
        <v>111</v>
      </c>
      <c r="KYB3" s="79"/>
      <c r="KYC3" s="79"/>
      <c r="KYD3" s="78" t="s">
        <v>111</v>
      </c>
      <c r="KYE3" s="79"/>
      <c r="KYF3" s="79"/>
      <c r="KYG3" s="78" t="s">
        <v>111</v>
      </c>
      <c r="KYH3" s="79"/>
      <c r="KYI3" s="79"/>
      <c r="KYJ3" s="78" t="s">
        <v>111</v>
      </c>
      <c r="KYK3" s="79"/>
      <c r="KYL3" s="79"/>
      <c r="KYM3" s="78" t="s">
        <v>111</v>
      </c>
      <c r="KYN3" s="79"/>
      <c r="KYO3" s="79"/>
      <c r="KYP3" s="78" t="s">
        <v>111</v>
      </c>
      <c r="KYQ3" s="79"/>
      <c r="KYR3" s="79"/>
      <c r="KYS3" s="78" t="s">
        <v>111</v>
      </c>
      <c r="KYT3" s="79"/>
      <c r="KYU3" s="79"/>
      <c r="KYV3" s="78" t="s">
        <v>111</v>
      </c>
      <c r="KYW3" s="79"/>
      <c r="KYX3" s="79"/>
      <c r="KYY3" s="78" t="s">
        <v>111</v>
      </c>
      <c r="KYZ3" s="79"/>
      <c r="KZA3" s="79"/>
      <c r="KZB3" s="78" t="s">
        <v>111</v>
      </c>
      <c r="KZC3" s="79"/>
      <c r="KZD3" s="79"/>
      <c r="KZE3" s="78" t="s">
        <v>111</v>
      </c>
      <c r="KZF3" s="79"/>
      <c r="KZG3" s="79"/>
      <c r="KZH3" s="78" t="s">
        <v>111</v>
      </c>
      <c r="KZI3" s="79"/>
      <c r="KZJ3" s="79"/>
      <c r="KZK3" s="78" t="s">
        <v>111</v>
      </c>
      <c r="KZL3" s="79"/>
      <c r="KZM3" s="79"/>
      <c r="KZN3" s="78" t="s">
        <v>111</v>
      </c>
      <c r="KZO3" s="79"/>
      <c r="KZP3" s="79"/>
      <c r="KZQ3" s="78" t="s">
        <v>111</v>
      </c>
      <c r="KZR3" s="79"/>
      <c r="KZS3" s="79"/>
      <c r="KZT3" s="78" t="s">
        <v>111</v>
      </c>
      <c r="KZU3" s="79"/>
      <c r="KZV3" s="79"/>
      <c r="KZW3" s="78" t="s">
        <v>111</v>
      </c>
      <c r="KZX3" s="79"/>
      <c r="KZY3" s="79"/>
      <c r="KZZ3" s="78" t="s">
        <v>111</v>
      </c>
      <c r="LAA3" s="79"/>
      <c r="LAB3" s="79"/>
      <c r="LAC3" s="78" t="s">
        <v>111</v>
      </c>
      <c r="LAD3" s="79"/>
      <c r="LAE3" s="79"/>
      <c r="LAF3" s="78" t="s">
        <v>111</v>
      </c>
      <c r="LAG3" s="79"/>
      <c r="LAH3" s="79"/>
      <c r="LAI3" s="78" t="s">
        <v>111</v>
      </c>
      <c r="LAJ3" s="79"/>
      <c r="LAK3" s="79"/>
      <c r="LAL3" s="78" t="s">
        <v>111</v>
      </c>
      <c r="LAM3" s="79"/>
      <c r="LAN3" s="79"/>
      <c r="LAO3" s="78" t="s">
        <v>111</v>
      </c>
      <c r="LAP3" s="79"/>
      <c r="LAQ3" s="79"/>
      <c r="LAR3" s="78" t="s">
        <v>111</v>
      </c>
      <c r="LAS3" s="79"/>
      <c r="LAT3" s="79"/>
      <c r="LAU3" s="78" t="s">
        <v>111</v>
      </c>
      <c r="LAV3" s="79"/>
      <c r="LAW3" s="79"/>
      <c r="LAX3" s="78" t="s">
        <v>111</v>
      </c>
      <c r="LAY3" s="79"/>
      <c r="LAZ3" s="79"/>
      <c r="LBA3" s="78" t="s">
        <v>111</v>
      </c>
      <c r="LBB3" s="79"/>
      <c r="LBC3" s="79"/>
      <c r="LBD3" s="78" t="s">
        <v>111</v>
      </c>
      <c r="LBE3" s="79"/>
      <c r="LBF3" s="79"/>
      <c r="LBG3" s="78" t="s">
        <v>111</v>
      </c>
      <c r="LBH3" s="79"/>
      <c r="LBI3" s="79"/>
      <c r="LBJ3" s="78" t="s">
        <v>111</v>
      </c>
      <c r="LBK3" s="79"/>
      <c r="LBL3" s="79"/>
      <c r="LBM3" s="78" t="s">
        <v>111</v>
      </c>
      <c r="LBN3" s="79"/>
      <c r="LBO3" s="79"/>
      <c r="LBP3" s="78" t="s">
        <v>111</v>
      </c>
      <c r="LBQ3" s="79"/>
      <c r="LBR3" s="79"/>
      <c r="LBS3" s="78" t="s">
        <v>111</v>
      </c>
      <c r="LBT3" s="79"/>
      <c r="LBU3" s="79"/>
      <c r="LBV3" s="78" t="s">
        <v>111</v>
      </c>
      <c r="LBW3" s="79"/>
      <c r="LBX3" s="79"/>
      <c r="LBY3" s="78" t="s">
        <v>111</v>
      </c>
      <c r="LBZ3" s="79"/>
      <c r="LCA3" s="79"/>
      <c r="LCB3" s="78" t="s">
        <v>111</v>
      </c>
      <c r="LCC3" s="79"/>
      <c r="LCD3" s="79"/>
      <c r="LCE3" s="78" t="s">
        <v>111</v>
      </c>
      <c r="LCF3" s="79"/>
      <c r="LCG3" s="79"/>
      <c r="LCH3" s="78" t="s">
        <v>111</v>
      </c>
      <c r="LCI3" s="79"/>
      <c r="LCJ3" s="79"/>
      <c r="LCK3" s="78" t="s">
        <v>111</v>
      </c>
      <c r="LCL3" s="79"/>
      <c r="LCM3" s="79"/>
      <c r="LCN3" s="78" t="s">
        <v>111</v>
      </c>
      <c r="LCO3" s="79"/>
      <c r="LCP3" s="79"/>
      <c r="LCQ3" s="78" t="s">
        <v>111</v>
      </c>
      <c r="LCR3" s="79"/>
      <c r="LCS3" s="79"/>
      <c r="LCT3" s="78" t="s">
        <v>111</v>
      </c>
      <c r="LCU3" s="79"/>
      <c r="LCV3" s="79"/>
      <c r="LCW3" s="78" t="s">
        <v>111</v>
      </c>
      <c r="LCX3" s="79"/>
      <c r="LCY3" s="79"/>
      <c r="LCZ3" s="78" t="s">
        <v>111</v>
      </c>
      <c r="LDA3" s="79"/>
      <c r="LDB3" s="79"/>
      <c r="LDC3" s="78" t="s">
        <v>111</v>
      </c>
      <c r="LDD3" s="79"/>
      <c r="LDE3" s="79"/>
      <c r="LDF3" s="78" t="s">
        <v>111</v>
      </c>
      <c r="LDG3" s="79"/>
      <c r="LDH3" s="79"/>
      <c r="LDI3" s="78" t="s">
        <v>111</v>
      </c>
      <c r="LDJ3" s="79"/>
      <c r="LDK3" s="79"/>
      <c r="LDL3" s="78" t="s">
        <v>111</v>
      </c>
      <c r="LDM3" s="79"/>
      <c r="LDN3" s="79"/>
      <c r="LDO3" s="78" t="s">
        <v>111</v>
      </c>
      <c r="LDP3" s="79"/>
      <c r="LDQ3" s="79"/>
      <c r="LDR3" s="78" t="s">
        <v>111</v>
      </c>
      <c r="LDS3" s="79"/>
      <c r="LDT3" s="79"/>
      <c r="LDU3" s="78" t="s">
        <v>111</v>
      </c>
      <c r="LDV3" s="79"/>
      <c r="LDW3" s="79"/>
      <c r="LDX3" s="78" t="s">
        <v>111</v>
      </c>
      <c r="LDY3" s="79"/>
      <c r="LDZ3" s="79"/>
      <c r="LEA3" s="78" t="s">
        <v>111</v>
      </c>
      <c r="LEB3" s="79"/>
      <c r="LEC3" s="79"/>
      <c r="LED3" s="78" t="s">
        <v>111</v>
      </c>
      <c r="LEE3" s="79"/>
      <c r="LEF3" s="79"/>
      <c r="LEG3" s="78" t="s">
        <v>111</v>
      </c>
      <c r="LEH3" s="79"/>
      <c r="LEI3" s="79"/>
      <c r="LEJ3" s="78" t="s">
        <v>111</v>
      </c>
      <c r="LEK3" s="79"/>
      <c r="LEL3" s="79"/>
      <c r="LEM3" s="78" t="s">
        <v>111</v>
      </c>
      <c r="LEN3" s="79"/>
      <c r="LEO3" s="79"/>
      <c r="LEP3" s="78" t="s">
        <v>111</v>
      </c>
      <c r="LEQ3" s="79"/>
      <c r="LER3" s="79"/>
      <c r="LES3" s="78" t="s">
        <v>111</v>
      </c>
      <c r="LET3" s="79"/>
      <c r="LEU3" s="79"/>
      <c r="LEV3" s="78" t="s">
        <v>111</v>
      </c>
      <c r="LEW3" s="79"/>
      <c r="LEX3" s="79"/>
      <c r="LEY3" s="78" t="s">
        <v>111</v>
      </c>
      <c r="LEZ3" s="79"/>
      <c r="LFA3" s="79"/>
      <c r="LFB3" s="78" t="s">
        <v>111</v>
      </c>
      <c r="LFC3" s="79"/>
      <c r="LFD3" s="79"/>
      <c r="LFE3" s="78" t="s">
        <v>111</v>
      </c>
      <c r="LFF3" s="79"/>
      <c r="LFG3" s="79"/>
      <c r="LFH3" s="78" t="s">
        <v>111</v>
      </c>
      <c r="LFI3" s="79"/>
      <c r="LFJ3" s="79"/>
      <c r="LFK3" s="78" t="s">
        <v>111</v>
      </c>
      <c r="LFL3" s="79"/>
      <c r="LFM3" s="79"/>
      <c r="LFN3" s="78" t="s">
        <v>111</v>
      </c>
      <c r="LFO3" s="79"/>
      <c r="LFP3" s="79"/>
      <c r="LFQ3" s="78" t="s">
        <v>111</v>
      </c>
      <c r="LFR3" s="79"/>
      <c r="LFS3" s="79"/>
      <c r="LFT3" s="78" t="s">
        <v>111</v>
      </c>
      <c r="LFU3" s="79"/>
      <c r="LFV3" s="79"/>
      <c r="LFW3" s="78" t="s">
        <v>111</v>
      </c>
      <c r="LFX3" s="79"/>
      <c r="LFY3" s="79"/>
      <c r="LFZ3" s="78" t="s">
        <v>111</v>
      </c>
      <c r="LGA3" s="79"/>
      <c r="LGB3" s="79"/>
      <c r="LGC3" s="78" t="s">
        <v>111</v>
      </c>
      <c r="LGD3" s="79"/>
      <c r="LGE3" s="79"/>
      <c r="LGF3" s="78" t="s">
        <v>111</v>
      </c>
      <c r="LGG3" s="79"/>
      <c r="LGH3" s="79"/>
      <c r="LGI3" s="78" t="s">
        <v>111</v>
      </c>
      <c r="LGJ3" s="79"/>
      <c r="LGK3" s="79"/>
      <c r="LGL3" s="78" t="s">
        <v>111</v>
      </c>
      <c r="LGM3" s="79"/>
      <c r="LGN3" s="79"/>
      <c r="LGO3" s="78" t="s">
        <v>111</v>
      </c>
      <c r="LGP3" s="79"/>
      <c r="LGQ3" s="79"/>
      <c r="LGR3" s="78" t="s">
        <v>111</v>
      </c>
      <c r="LGS3" s="79"/>
      <c r="LGT3" s="79"/>
      <c r="LGU3" s="78" t="s">
        <v>111</v>
      </c>
      <c r="LGV3" s="79"/>
      <c r="LGW3" s="79"/>
      <c r="LGX3" s="78" t="s">
        <v>111</v>
      </c>
      <c r="LGY3" s="79"/>
      <c r="LGZ3" s="79"/>
      <c r="LHA3" s="78" t="s">
        <v>111</v>
      </c>
      <c r="LHB3" s="79"/>
      <c r="LHC3" s="79"/>
      <c r="LHD3" s="78" t="s">
        <v>111</v>
      </c>
      <c r="LHE3" s="79"/>
      <c r="LHF3" s="79"/>
      <c r="LHG3" s="78" t="s">
        <v>111</v>
      </c>
      <c r="LHH3" s="79"/>
      <c r="LHI3" s="79"/>
      <c r="LHJ3" s="78" t="s">
        <v>111</v>
      </c>
      <c r="LHK3" s="79"/>
      <c r="LHL3" s="79"/>
      <c r="LHM3" s="78" t="s">
        <v>111</v>
      </c>
      <c r="LHN3" s="79"/>
      <c r="LHO3" s="79"/>
      <c r="LHP3" s="78" t="s">
        <v>111</v>
      </c>
      <c r="LHQ3" s="79"/>
      <c r="LHR3" s="79"/>
      <c r="LHS3" s="78" t="s">
        <v>111</v>
      </c>
      <c r="LHT3" s="79"/>
      <c r="LHU3" s="79"/>
      <c r="LHV3" s="78" t="s">
        <v>111</v>
      </c>
      <c r="LHW3" s="79"/>
      <c r="LHX3" s="79"/>
      <c r="LHY3" s="78" t="s">
        <v>111</v>
      </c>
      <c r="LHZ3" s="79"/>
      <c r="LIA3" s="79"/>
      <c r="LIB3" s="78" t="s">
        <v>111</v>
      </c>
      <c r="LIC3" s="79"/>
      <c r="LID3" s="79"/>
      <c r="LIE3" s="78" t="s">
        <v>111</v>
      </c>
      <c r="LIF3" s="79"/>
      <c r="LIG3" s="79"/>
      <c r="LIH3" s="78" t="s">
        <v>111</v>
      </c>
      <c r="LII3" s="79"/>
      <c r="LIJ3" s="79"/>
      <c r="LIK3" s="78" t="s">
        <v>111</v>
      </c>
      <c r="LIL3" s="79"/>
      <c r="LIM3" s="79"/>
      <c r="LIN3" s="78" t="s">
        <v>111</v>
      </c>
      <c r="LIO3" s="79"/>
      <c r="LIP3" s="79"/>
      <c r="LIQ3" s="78" t="s">
        <v>111</v>
      </c>
      <c r="LIR3" s="79"/>
      <c r="LIS3" s="79"/>
      <c r="LIT3" s="78" t="s">
        <v>111</v>
      </c>
      <c r="LIU3" s="79"/>
      <c r="LIV3" s="79"/>
      <c r="LIW3" s="78" t="s">
        <v>111</v>
      </c>
      <c r="LIX3" s="79"/>
      <c r="LIY3" s="79"/>
      <c r="LIZ3" s="78" t="s">
        <v>111</v>
      </c>
      <c r="LJA3" s="79"/>
      <c r="LJB3" s="79"/>
      <c r="LJC3" s="78" t="s">
        <v>111</v>
      </c>
      <c r="LJD3" s="79"/>
      <c r="LJE3" s="79"/>
      <c r="LJF3" s="78" t="s">
        <v>111</v>
      </c>
      <c r="LJG3" s="79"/>
      <c r="LJH3" s="79"/>
      <c r="LJI3" s="78" t="s">
        <v>111</v>
      </c>
      <c r="LJJ3" s="79"/>
      <c r="LJK3" s="79"/>
      <c r="LJL3" s="78" t="s">
        <v>111</v>
      </c>
      <c r="LJM3" s="79"/>
      <c r="LJN3" s="79"/>
      <c r="LJO3" s="78" t="s">
        <v>111</v>
      </c>
      <c r="LJP3" s="79"/>
      <c r="LJQ3" s="79"/>
      <c r="LJR3" s="78" t="s">
        <v>111</v>
      </c>
      <c r="LJS3" s="79"/>
      <c r="LJT3" s="79"/>
      <c r="LJU3" s="78" t="s">
        <v>111</v>
      </c>
      <c r="LJV3" s="79"/>
      <c r="LJW3" s="79"/>
      <c r="LJX3" s="78" t="s">
        <v>111</v>
      </c>
      <c r="LJY3" s="79"/>
      <c r="LJZ3" s="79"/>
      <c r="LKA3" s="78" t="s">
        <v>111</v>
      </c>
      <c r="LKB3" s="79"/>
      <c r="LKC3" s="79"/>
      <c r="LKD3" s="78" t="s">
        <v>111</v>
      </c>
      <c r="LKE3" s="79"/>
      <c r="LKF3" s="79"/>
      <c r="LKG3" s="78" t="s">
        <v>111</v>
      </c>
      <c r="LKH3" s="79"/>
      <c r="LKI3" s="79"/>
      <c r="LKJ3" s="78" t="s">
        <v>111</v>
      </c>
      <c r="LKK3" s="79"/>
      <c r="LKL3" s="79"/>
      <c r="LKM3" s="78" t="s">
        <v>111</v>
      </c>
      <c r="LKN3" s="79"/>
      <c r="LKO3" s="79"/>
      <c r="LKP3" s="78" t="s">
        <v>111</v>
      </c>
      <c r="LKQ3" s="79"/>
      <c r="LKR3" s="79"/>
      <c r="LKS3" s="78" t="s">
        <v>111</v>
      </c>
      <c r="LKT3" s="79"/>
      <c r="LKU3" s="79"/>
      <c r="LKV3" s="78" t="s">
        <v>111</v>
      </c>
      <c r="LKW3" s="79"/>
      <c r="LKX3" s="79"/>
      <c r="LKY3" s="78" t="s">
        <v>111</v>
      </c>
      <c r="LKZ3" s="79"/>
      <c r="LLA3" s="79"/>
      <c r="LLB3" s="78" t="s">
        <v>111</v>
      </c>
      <c r="LLC3" s="79"/>
      <c r="LLD3" s="79"/>
      <c r="LLE3" s="78" t="s">
        <v>111</v>
      </c>
      <c r="LLF3" s="79"/>
      <c r="LLG3" s="79"/>
      <c r="LLH3" s="78" t="s">
        <v>111</v>
      </c>
      <c r="LLI3" s="79"/>
      <c r="LLJ3" s="79"/>
      <c r="LLK3" s="78" t="s">
        <v>111</v>
      </c>
      <c r="LLL3" s="79"/>
      <c r="LLM3" s="79"/>
      <c r="LLN3" s="78" t="s">
        <v>111</v>
      </c>
      <c r="LLO3" s="79"/>
      <c r="LLP3" s="79"/>
      <c r="LLQ3" s="78" t="s">
        <v>111</v>
      </c>
      <c r="LLR3" s="79"/>
      <c r="LLS3" s="79"/>
      <c r="LLT3" s="78" t="s">
        <v>111</v>
      </c>
      <c r="LLU3" s="79"/>
      <c r="LLV3" s="79"/>
      <c r="LLW3" s="78" t="s">
        <v>111</v>
      </c>
      <c r="LLX3" s="79"/>
      <c r="LLY3" s="79"/>
      <c r="LLZ3" s="78" t="s">
        <v>111</v>
      </c>
      <c r="LMA3" s="79"/>
      <c r="LMB3" s="79"/>
      <c r="LMC3" s="78" t="s">
        <v>111</v>
      </c>
      <c r="LMD3" s="79"/>
      <c r="LME3" s="79"/>
      <c r="LMF3" s="78" t="s">
        <v>111</v>
      </c>
      <c r="LMG3" s="79"/>
      <c r="LMH3" s="79"/>
      <c r="LMI3" s="78" t="s">
        <v>111</v>
      </c>
      <c r="LMJ3" s="79"/>
      <c r="LMK3" s="79"/>
      <c r="LML3" s="78" t="s">
        <v>111</v>
      </c>
      <c r="LMM3" s="79"/>
      <c r="LMN3" s="79"/>
      <c r="LMO3" s="78" t="s">
        <v>111</v>
      </c>
      <c r="LMP3" s="79"/>
      <c r="LMQ3" s="79"/>
      <c r="LMR3" s="78" t="s">
        <v>111</v>
      </c>
      <c r="LMS3" s="79"/>
      <c r="LMT3" s="79"/>
      <c r="LMU3" s="78" t="s">
        <v>111</v>
      </c>
      <c r="LMV3" s="79"/>
      <c r="LMW3" s="79"/>
      <c r="LMX3" s="78" t="s">
        <v>111</v>
      </c>
      <c r="LMY3" s="79"/>
      <c r="LMZ3" s="79"/>
      <c r="LNA3" s="78" t="s">
        <v>111</v>
      </c>
      <c r="LNB3" s="79"/>
      <c r="LNC3" s="79"/>
      <c r="LND3" s="78" t="s">
        <v>111</v>
      </c>
      <c r="LNE3" s="79"/>
      <c r="LNF3" s="79"/>
      <c r="LNG3" s="78" t="s">
        <v>111</v>
      </c>
      <c r="LNH3" s="79"/>
      <c r="LNI3" s="79"/>
      <c r="LNJ3" s="78" t="s">
        <v>111</v>
      </c>
      <c r="LNK3" s="79"/>
      <c r="LNL3" s="79"/>
      <c r="LNM3" s="78" t="s">
        <v>111</v>
      </c>
      <c r="LNN3" s="79"/>
      <c r="LNO3" s="79"/>
      <c r="LNP3" s="78" t="s">
        <v>111</v>
      </c>
      <c r="LNQ3" s="79"/>
      <c r="LNR3" s="79"/>
      <c r="LNS3" s="78" t="s">
        <v>111</v>
      </c>
      <c r="LNT3" s="79"/>
      <c r="LNU3" s="79"/>
      <c r="LNV3" s="78" t="s">
        <v>111</v>
      </c>
      <c r="LNW3" s="79"/>
      <c r="LNX3" s="79"/>
      <c r="LNY3" s="78" t="s">
        <v>111</v>
      </c>
      <c r="LNZ3" s="79"/>
      <c r="LOA3" s="79"/>
      <c r="LOB3" s="78" t="s">
        <v>111</v>
      </c>
      <c r="LOC3" s="79"/>
      <c r="LOD3" s="79"/>
      <c r="LOE3" s="78" t="s">
        <v>111</v>
      </c>
      <c r="LOF3" s="79"/>
      <c r="LOG3" s="79"/>
      <c r="LOH3" s="78" t="s">
        <v>111</v>
      </c>
      <c r="LOI3" s="79"/>
      <c r="LOJ3" s="79"/>
      <c r="LOK3" s="78" t="s">
        <v>111</v>
      </c>
      <c r="LOL3" s="79"/>
      <c r="LOM3" s="79"/>
      <c r="LON3" s="78" t="s">
        <v>111</v>
      </c>
      <c r="LOO3" s="79"/>
      <c r="LOP3" s="79"/>
      <c r="LOQ3" s="78" t="s">
        <v>111</v>
      </c>
      <c r="LOR3" s="79"/>
      <c r="LOS3" s="79"/>
      <c r="LOT3" s="78" t="s">
        <v>111</v>
      </c>
      <c r="LOU3" s="79"/>
      <c r="LOV3" s="79"/>
      <c r="LOW3" s="78" t="s">
        <v>111</v>
      </c>
      <c r="LOX3" s="79"/>
      <c r="LOY3" s="79"/>
      <c r="LOZ3" s="78" t="s">
        <v>111</v>
      </c>
      <c r="LPA3" s="79"/>
      <c r="LPB3" s="79"/>
      <c r="LPC3" s="78" t="s">
        <v>111</v>
      </c>
      <c r="LPD3" s="79"/>
      <c r="LPE3" s="79"/>
      <c r="LPF3" s="78" t="s">
        <v>111</v>
      </c>
      <c r="LPG3" s="79"/>
      <c r="LPH3" s="79"/>
      <c r="LPI3" s="78" t="s">
        <v>111</v>
      </c>
      <c r="LPJ3" s="79"/>
      <c r="LPK3" s="79"/>
      <c r="LPL3" s="78" t="s">
        <v>111</v>
      </c>
      <c r="LPM3" s="79"/>
      <c r="LPN3" s="79"/>
      <c r="LPO3" s="78" t="s">
        <v>111</v>
      </c>
      <c r="LPP3" s="79"/>
      <c r="LPQ3" s="79"/>
      <c r="LPR3" s="78" t="s">
        <v>111</v>
      </c>
      <c r="LPS3" s="79"/>
      <c r="LPT3" s="79"/>
      <c r="LPU3" s="78" t="s">
        <v>111</v>
      </c>
      <c r="LPV3" s="79"/>
      <c r="LPW3" s="79"/>
      <c r="LPX3" s="78" t="s">
        <v>111</v>
      </c>
      <c r="LPY3" s="79"/>
      <c r="LPZ3" s="79"/>
      <c r="LQA3" s="78" t="s">
        <v>111</v>
      </c>
      <c r="LQB3" s="79"/>
      <c r="LQC3" s="79"/>
      <c r="LQD3" s="78" t="s">
        <v>111</v>
      </c>
      <c r="LQE3" s="79"/>
      <c r="LQF3" s="79"/>
      <c r="LQG3" s="78" t="s">
        <v>111</v>
      </c>
      <c r="LQH3" s="79"/>
      <c r="LQI3" s="79"/>
      <c r="LQJ3" s="78" t="s">
        <v>111</v>
      </c>
      <c r="LQK3" s="79"/>
      <c r="LQL3" s="79"/>
      <c r="LQM3" s="78" t="s">
        <v>111</v>
      </c>
      <c r="LQN3" s="79"/>
      <c r="LQO3" s="79"/>
      <c r="LQP3" s="78" t="s">
        <v>111</v>
      </c>
      <c r="LQQ3" s="79"/>
      <c r="LQR3" s="79"/>
      <c r="LQS3" s="78" t="s">
        <v>111</v>
      </c>
      <c r="LQT3" s="79"/>
      <c r="LQU3" s="79"/>
      <c r="LQV3" s="78" t="s">
        <v>111</v>
      </c>
      <c r="LQW3" s="79"/>
      <c r="LQX3" s="79"/>
      <c r="LQY3" s="78" t="s">
        <v>111</v>
      </c>
      <c r="LQZ3" s="79"/>
      <c r="LRA3" s="79"/>
      <c r="LRB3" s="78" t="s">
        <v>111</v>
      </c>
      <c r="LRC3" s="79"/>
      <c r="LRD3" s="79"/>
      <c r="LRE3" s="78" t="s">
        <v>111</v>
      </c>
      <c r="LRF3" s="79"/>
      <c r="LRG3" s="79"/>
      <c r="LRH3" s="78" t="s">
        <v>111</v>
      </c>
      <c r="LRI3" s="79"/>
      <c r="LRJ3" s="79"/>
      <c r="LRK3" s="78" t="s">
        <v>111</v>
      </c>
      <c r="LRL3" s="79"/>
      <c r="LRM3" s="79"/>
      <c r="LRN3" s="78" t="s">
        <v>111</v>
      </c>
      <c r="LRO3" s="79"/>
      <c r="LRP3" s="79"/>
      <c r="LRQ3" s="78" t="s">
        <v>111</v>
      </c>
      <c r="LRR3" s="79"/>
      <c r="LRS3" s="79"/>
      <c r="LRT3" s="78" t="s">
        <v>111</v>
      </c>
      <c r="LRU3" s="79"/>
      <c r="LRV3" s="79"/>
      <c r="LRW3" s="78" t="s">
        <v>111</v>
      </c>
      <c r="LRX3" s="79"/>
      <c r="LRY3" s="79"/>
      <c r="LRZ3" s="78" t="s">
        <v>111</v>
      </c>
      <c r="LSA3" s="79"/>
      <c r="LSB3" s="79"/>
      <c r="LSC3" s="78" t="s">
        <v>111</v>
      </c>
      <c r="LSD3" s="79"/>
      <c r="LSE3" s="79"/>
      <c r="LSF3" s="78" t="s">
        <v>111</v>
      </c>
      <c r="LSG3" s="79"/>
      <c r="LSH3" s="79"/>
      <c r="LSI3" s="78" t="s">
        <v>111</v>
      </c>
      <c r="LSJ3" s="79"/>
      <c r="LSK3" s="79"/>
      <c r="LSL3" s="78" t="s">
        <v>111</v>
      </c>
      <c r="LSM3" s="79"/>
      <c r="LSN3" s="79"/>
      <c r="LSO3" s="78" t="s">
        <v>111</v>
      </c>
      <c r="LSP3" s="79"/>
      <c r="LSQ3" s="79"/>
      <c r="LSR3" s="78" t="s">
        <v>111</v>
      </c>
      <c r="LSS3" s="79"/>
      <c r="LST3" s="79"/>
      <c r="LSU3" s="78" t="s">
        <v>111</v>
      </c>
      <c r="LSV3" s="79"/>
      <c r="LSW3" s="79"/>
      <c r="LSX3" s="78" t="s">
        <v>111</v>
      </c>
      <c r="LSY3" s="79"/>
      <c r="LSZ3" s="79"/>
      <c r="LTA3" s="78" t="s">
        <v>111</v>
      </c>
      <c r="LTB3" s="79"/>
      <c r="LTC3" s="79"/>
      <c r="LTD3" s="78" t="s">
        <v>111</v>
      </c>
      <c r="LTE3" s="79"/>
      <c r="LTF3" s="79"/>
      <c r="LTG3" s="78" t="s">
        <v>111</v>
      </c>
      <c r="LTH3" s="79"/>
      <c r="LTI3" s="79"/>
      <c r="LTJ3" s="78" t="s">
        <v>111</v>
      </c>
      <c r="LTK3" s="79"/>
      <c r="LTL3" s="79"/>
      <c r="LTM3" s="78" t="s">
        <v>111</v>
      </c>
      <c r="LTN3" s="79"/>
      <c r="LTO3" s="79"/>
      <c r="LTP3" s="78" t="s">
        <v>111</v>
      </c>
      <c r="LTQ3" s="79"/>
      <c r="LTR3" s="79"/>
      <c r="LTS3" s="78" t="s">
        <v>111</v>
      </c>
      <c r="LTT3" s="79"/>
      <c r="LTU3" s="79"/>
      <c r="LTV3" s="78" t="s">
        <v>111</v>
      </c>
      <c r="LTW3" s="79"/>
      <c r="LTX3" s="79"/>
      <c r="LTY3" s="78" t="s">
        <v>111</v>
      </c>
      <c r="LTZ3" s="79"/>
      <c r="LUA3" s="79"/>
      <c r="LUB3" s="78" t="s">
        <v>111</v>
      </c>
      <c r="LUC3" s="79"/>
      <c r="LUD3" s="79"/>
      <c r="LUE3" s="78" t="s">
        <v>111</v>
      </c>
      <c r="LUF3" s="79"/>
      <c r="LUG3" s="79"/>
      <c r="LUH3" s="78" t="s">
        <v>111</v>
      </c>
      <c r="LUI3" s="79"/>
      <c r="LUJ3" s="79"/>
      <c r="LUK3" s="78" t="s">
        <v>111</v>
      </c>
      <c r="LUL3" s="79"/>
      <c r="LUM3" s="79"/>
      <c r="LUN3" s="78" t="s">
        <v>111</v>
      </c>
      <c r="LUO3" s="79"/>
      <c r="LUP3" s="79"/>
      <c r="LUQ3" s="78" t="s">
        <v>111</v>
      </c>
      <c r="LUR3" s="79"/>
      <c r="LUS3" s="79"/>
      <c r="LUT3" s="78" t="s">
        <v>111</v>
      </c>
      <c r="LUU3" s="79"/>
      <c r="LUV3" s="79"/>
      <c r="LUW3" s="78" t="s">
        <v>111</v>
      </c>
      <c r="LUX3" s="79"/>
      <c r="LUY3" s="79"/>
      <c r="LUZ3" s="78" t="s">
        <v>111</v>
      </c>
      <c r="LVA3" s="79"/>
      <c r="LVB3" s="79"/>
      <c r="LVC3" s="78" t="s">
        <v>111</v>
      </c>
      <c r="LVD3" s="79"/>
      <c r="LVE3" s="79"/>
      <c r="LVF3" s="78" t="s">
        <v>111</v>
      </c>
      <c r="LVG3" s="79"/>
      <c r="LVH3" s="79"/>
      <c r="LVI3" s="78" t="s">
        <v>111</v>
      </c>
      <c r="LVJ3" s="79"/>
      <c r="LVK3" s="79"/>
      <c r="LVL3" s="78" t="s">
        <v>111</v>
      </c>
      <c r="LVM3" s="79"/>
      <c r="LVN3" s="79"/>
      <c r="LVO3" s="78" t="s">
        <v>111</v>
      </c>
      <c r="LVP3" s="79"/>
      <c r="LVQ3" s="79"/>
      <c r="LVR3" s="78" t="s">
        <v>111</v>
      </c>
      <c r="LVS3" s="79"/>
      <c r="LVT3" s="79"/>
      <c r="LVU3" s="78" t="s">
        <v>111</v>
      </c>
      <c r="LVV3" s="79"/>
      <c r="LVW3" s="79"/>
      <c r="LVX3" s="78" t="s">
        <v>111</v>
      </c>
      <c r="LVY3" s="79"/>
      <c r="LVZ3" s="79"/>
      <c r="LWA3" s="78" t="s">
        <v>111</v>
      </c>
      <c r="LWB3" s="79"/>
      <c r="LWC3" s="79"/>
      <c r="LWD3" s="78" t="s">
        <v>111</v>
      </c>
      <c r="LWE3" s="79"/>
      <c r="LWF3" s="79"/>
      <c r="LWG3" s="78" t="s">
        <v>111</v>
      </c>
      <c r="LWH3" s="79"/>
      <c r="LWI3" s="79"/>
      <c r="LWJ3" s="78" t="s">
        <v>111</v>
      </c>
      <c r="LWK3" s="79"/>
      <c r="LWL3" s="79"/>
      <c r="LWM3" s="78" t="s">
        <v>111</v>
      </c>
      <c r="LWN3" s="79"/>
      <c r="LWO3" s="79"/>
      <c r="LWP3" s="78" t="s">
        <v>111</v>
      </c>
      <c r="LWQ3" s="79"/>
      <c r="LWR3" s="79"/>
      <c r="LWS3" s="78" t="s">
        <v>111</v>
      </c>
      <c r="LWT3" s="79"/>
      <c r="LWU3" s="79"/>
      <c r="LWV3" s="78" t="s">
        <v>111</v>
      </c>
      <c r="LWW3" s="79"/>
      <c r="LWX3" s="79"/>
      <c r="LWY3" s="78" t="s">
        <v>111</v>
      </c>
      <c r="LWZ3" s="79"/>
      <c r="LXA3" s="79"/>
      <c r="LXB3" s="78" t="s">
        <v>111</v>
      </c>
      <c r="LXC3" s="79"/>
      <c r="LXD3" s="79"/>
      <c r="LXE3" s="78" t="s">
        <v>111</v>
      </c>
      <c r="LXF3" s="79"/>
      <c r="LXG3" s="79"/>
      <c r="LXH3" s="78" t="s">
        <v>111</v>
      </c>
      <c r="LXI3" s="79"/>
      <c r="LXJ3" s="79"/>
      <c r="LXK3" s="78" t="s">
        <v>111</v>
      </c>
      <c r="LXL3" s="79"/>
      <c r="LXM3" s="79"/>
      <c r="LXN3" s="78" t="s">
        <v>111</v>
      </c>
      <c r="LXO3" s="79"/>
      <c r="LXP3" s="79"/>
      <c r="LXQ3" s="78" t="s">
        <v>111</v>
      </c>
      <c r="LXR3" s="79"/>
      <c r="LXS3" s="79"/>
      <c r="LXT3" s="78" t="s">
        <v>111</v>
      </c>
      <c r="LXU3" s="79"/>
      <c r="LXV3" s="79"/>
      <c r="LXW3" s="78" t="s">
        <v>111</v>
      </c>
      <c r="LXX3" s="79"/>
      <c r="LXY3" s="79"/>
      <c r="LXZ3" s="78" t="s">
        <v>111</v>
      </c>
      <c r="LYA3" s="79"/>
      <c r="LYB3" s="79"/>
      <c r="LYC3" s="78" t="s">
        <v>111</v>
      </c>
      <c r="LYD3" s="79"/>
      <c r="LYE3" s="79"/>
      <c r="LYF3" s="78" t="s">
        <v>111</v>
      </c>
      <c r="LYG3" s="79"/>
      <c r="LYH3" s="79"/>
      <c r="LYI3" s="78" t="s">
        <v>111</v>
      </c>
      <c r="LYJ3" s="79"/>
      <c r="LYK3" s="79"/>
      <c r="LYL3" s="78" t="s">
        <v>111</v>
      </c>
      <c r="LYM3" s="79"/>
      <c r="LYN3" s="79"/>
      <c r="LYO3" s="78" t="s">
        <v>111</v>
      </c>
      <c r="LYP3" s="79"/>
      <c r="LYQ3" s="79"/>
      <c r="LYR3" s="78" t="s">
        <v>111</v>
      </c>
      <c r="LYS3" s="79"/>
      <c r="LYT3" s="79"/>
      <c r="LYU3" s="78" t="s">
        <v>111</v>
      </c>
      <c r="LYV3" s="79"/>
      <c r="LYW3" s="79"/>
      <c r="LYX3" s="78" t="s">
        <v>111</v>
      </c>
      <c r="LYY3" s="79"/>
      <c r="LYZ3" s="79"/>
      <c r="LZA3" s="78" t="s">
        <v>111</v>
      </c>
      <c r="LZB3" s="79"/>
      <c r="LZC3" s="79"/>
      <c r="LZD3" s="78" t="s">
        <v>111</v>
      </c>
      <c r="LZE3" s="79"/>
      <c r="LZF3" s="79"/>
      <c r="LZG3" s="78" t="s">
        <v>111</v>
      </c>
      <c r="LZH3" s="79"/>
      <c r="LZI3" s="79"/>
      <c r="LZJ3" s="78" t="s">
        <v>111</v>
      </c>
      <c r="LZK3" s="79"/>
      <c r="LZL3" s="79"/>
      <c r="LZM3" s="78" t="s">
        <v>111</v>
      </c>
      <c r="LZN3" s="79"/>
      <c r="LZO3" s="79"/>
      <c r="LZP3" s="78" t="s">
        <v>111</v>
      </c>
      <c r="LZQ3" s="79"/>
      <c r="LZR3" s="79"/>
      <c r="LZS3" s="78" t="s">
        <v>111</v>
      </c>
      <c r="LZT3" s="79"/>
      <c r="LZU3" s="79"/>
      <c r="LZV3" s="78" t="s">
        <v>111</v>
      </c>
      <c r="LZW3" s="79"/>
      <c r="LZX3" s="79"/>
      <c r="LZY3" s="78" t="s">
        <v>111</v>
      </c>
      <c r="LZZ3" s="79"/>
      <c r="MAA3" s="79"/>
      <c r="MAB3" s="78" t="s">
        <v>111</v>
      </c>
      <c r="MAC3" s="79"/>
      <c r="MAD3" s="79"/>
      <c r="MAE3" s="78" t="s">
        <v>111</v>
      </c>
      <c r="MAF3" s="79"/>
      <c r="MAG3" s="79"/>
      <c r="MAH3" s="78" t="s">
        <v>111</v>
      </c>
      <c r="MAI3" s="79"/>
      <c r="MAJ3" s="79"/>
      <c r="MAK3" s="78" t="s">
        <v>111</v>
      </c>
      <c r="MAL3" s="79"/>
      <c r="MAM3" s="79"/>
      <c r="MAN3" s="78" t="s">
        <v>111</v>
      </c>
      <c r="MAO3" s="79"/>
      <c r="MAP3" s="79"/>
      <c r="MAQ3" s="78" t="s">
        <v>111</v>
      </c>
      <c r="MAR3" s="79"/>
      <c r="MAS3" s="79"/>
      <c r="MAT3" s="78" t="s">
        <v>111</v>
      </c>
      <c r="MAU3" s="79"/>
      <c r="MAV3" s="79"/>
      <c r="MAW3" s="78" t="s">
        <v>111</v>
      </c>
      <c r="MAX3" s="79"/>
      <c r="MAY3" s="79"/>
      <c r="MAZ3" s="78" t="s">
        <v>111</v>
      </c>
      <c r="MBA3" s="79"/>
      <c r="MBB3" s="79"/>
      <c r="MBC3" s="78" t="s">
        <v>111</v>
      </c>
      <c r="MBD3" s="79"/>
      <c r="MBE3" s="79"/>
      <c r="MBF3" s="78" t="s">
        <v>111</v>
      </c>
      <c r="MBG3" s="79"/>
      <c r="MBH3" s="79"/>
      <c r="MBI3" s="78" t="s">
        <v>111</v>
      </c>
      <c r="MBJ3" s="79"/>
      <c r="MBK3" s="79"/>
      <c r="MBL3" s="78" t="s">
        <v>111</v>
      </c>
      <c r="MBM3" s="79"/>
      <c r="MBN3" s="79"/>
      <c r="MBO3" s="78" t="s">
        <v>111</v>
      </c>
      <c r="MBP3" s="79"/>
      <c r="MBQ3" s="79"/>
      <c r="MBR3" s="78" t="s">
        <v>111</v>
      </c>
      <c r="MBS3" s="79"/>
      <c r="MBT3" s="79"/>
      <c r="MBU3" s="78" t="s">
        <v>111</v>
      </c>
      <c r="MBV3" s="79"/>
      <c r="MBW3" s="79"/>
      <c r="MBX3" s="78" t="s">
        <v>111</v>
      </c>
      <c r="MBY3" s="79"/>
      <c r="MBZ3" s="79"/>
      <c r="MCA3" s="78" t="s">
        <v>111</v>
      </c>
      <c r="MCB3" s="79"/>
      <c r="MCC3" s="79"/>
      <c r="MCD3" s="78" t="s">
        <v>111</v>
      </c>
      <c r="MCE3" s="79"/>
      <c r="MCF3" s="79"/>
      <c r="MCG3" s="78" t="s">
        <v>111</v>
      </c>
      <c r="MCH3" s="79"/>
      <c r="MCI3" s="79"/>
      <c r="MCJ3" s="78" t="s">
        <v>111</v>
      </c>
      <c r="MCK3" s="79"/>
      <c r="MCL3" s="79"/>
      <c r="MCM3" s="78" t="s">
        <v>111</v>
      </c>
      <c r="MCN3" s="79"/>
      <c r="MCO3" s="79"/>
      <c r="MCP3" s="78" t="s">
        <v>111</v>
      </c>
      <c r="MCQ3" s="79"/>
      <c r="MCR3" s="79"/>
      <c r="MCS3" s="78" t="s">
        <v>111</v>
      </c>
      <c r="MCT3" s="79"/>
      <c r="MCU3" s="79"/>
      <c r="MCV3" s="78" t="s">
        <v>111</v>
      </c>
      <c r="MCW3" s="79"/>
      <c r="MCX3" s="79"/>
      <c r="MCY3" s="78" t="s">
        <v>111</v>
      </c>
      <c r="MCZ3" s="79"/>
      <c r="MDA3" s="79"/>
      <c r="MDB3" s="78" t="s">
        <v>111</v>
      </c>
      <c r="MDC3" s="79"/>
      <c r="MDD3" s="79"/>
      <c r="MDE3" s="78" t="s">
        <v>111</v>
      </c>
      <c r="MDF3" s="79"/>
      <c r="MDG3" s="79"/>
      <c r="MDH3" s="78" t="s">
        <v>111</v>
      </c>
      <c r="MDI3" s="79"/>
      <c r="MDJ3" s="79"/>
      <c r="MDK3" s="78" t="s">
        <v>111</v>
      </c>
      <c r="MDL3" s="79"/>
      <c r="MDM3" s="79"/>
      <c r="MDN3" s="78" t="s">
        <v>111</v>
      </c>
      <c r="MDO3" s="79"/>
      <c r="MDP3" s="79"/>
      <c r="MDQ3" s="78" t="s">
        <v>111</v>
      </c>
      <c r="MDR3" s="79"/>
      <c r="MDS3" s="79"/>
      <c r="MDT3" s="78" t="s">
        <v>111</v>
      </c>
      <c r="MDU3" s="79"/>
      <c r="MDV3" s="79"/>
      <c r="MDW3" s="78" t="s">
        <v>111</v>
      </c>
      <c r="MDX3" s="79"/>
      <c r="MDY3" s="79"/>
      <c r="MDZ3" s="78" t="s">
        <v>111</v>
      </c>
      <c r="MEA3" s="79"/>
      <c r="MEB3" s="79"/>
      <c r="MEC3" s="78" t="s">
        <v>111</v>
      </c>
      <c r="MED3" s="79"/>
      <c r="MEE3" s="79"/>
      <c r="MEF3" s="78" t="s">
        <v>111</v>
      </c>
      <c r="MEG3" s="79"/>
      <c r="MEH3" s="79"/>
      <c r="MEI3" s="78" t="s">
        <v>111</v>
      </c>
      <c r="MEJ3" s="79"/>
      <c r="MEK3" s="79"/>
      <c r="MEL3" s="78" t="s">
        <v>111</v>
      </c>
      <c r="MEM3" s="79"/>
      <c r="MEN3" s="79"/>
      <c r="MEO3" s="78" t="s">
        <v>111</v>
      </c>
      <c r="MEP3" s="79"/>
      <c r="MEQ3" s="79"/>
      <c r="MER3" s="78" t="s">
        <v>111</v>
      </c>
      <c r="MES3" s="79"/>
      <c r="MET3" s="79"/>
      <c r="MEU3" s="78" t="s">
        <v>111</v>
      </c>
      <c r="MEV3" s="79"/>
      <c r="MEW3" s="79"/>
      <c r="MEX3" s="78" t="s">
        <v>111</v>
      </c>
      <c r="MEY3" s="79"/>
      <c r="MEZ3" s="79"/>
      <c r="MFA3" s="78" t="s">
        <v>111</v>
      </c>
      <c r="MFB3" s="79"/>
      <c r="MFC3" s="79"/>
      <c r="MFD3" s="78" t="s">
        <v>111</v>
      </c>
      <c r="MFE3" s="79"/>
      <c r="MFF3" s="79"/>
      <c r="MFG3" s="78" t="s">
        <v>111</v>
      </c>
      <c r="MFH3" s="79"/>
      <c r="MFI3" s="79"/>
      <c r="MFJ3" s="78" t="s">
        <v>111</v>
      </c>
      <c r="MFK3" s="79"/>
      <c r="MFL3" s="79"/>
      <c r="MFM3" s="78" t="s">
        <v>111</v>
      </c>
      <c r="MFN3" s="79"/>
      <c r="MFO3" s="79"/>
      <c r="MFP3" s="78" t="s">
        <v>111</v>
      </c>
      <c r="MFQ3" s="79"/>
      <c r="MFR3" s="79"/>
      <c r="MFS3" s="78" t="s">
        <v>111</v>
      </c>
      <c r="MFT3" s="79"/>
      <c r="MFU3" s="79"/>
      <c r="MFV3" s="78" t="s">
        <v>111</v>
      </c>
      <c r="MFW3" s="79"/>
      <c r="MFX3" s="79"/>
      <c r="MFY3" s="78" t="s">
        <v>111</v>
      </c>
      <c r="MFZ3" s="79"/>
      <c r="MGA3" s="79"/>
      <c r="MGB3" s="78" t="s">
        <v>111</v>
      </c>
      <c r="MGC3" s="79"/>
      <c r="MGD3" s="79"/>
      <c r="MGE3" s="78" t="s">
        <v>111</v>
      </c>
      <c r="MGF3" s="79"/>
      <c r="MGG3" s="79"/>
      <c r="MGH3" s="78" t="s">
        <v>111</v>
      </c>
      <c r="MGI3" s="79"/>
      <c r="MGJ3" s="79"/>
      <c r="MGK3" s="78" t="s">
        <v>111</v>
      </c>
      <c r="MGL3" s="79"/>
      <c r="MGM3" s="79"/>
      <c r="MGN3" s="78" t="s">
        <v>111</v>
      </c>
      <c r="MGO3" s="79"/>
      <c r="MGP3" s="79"/>
      <c r="MGQ3" s="78" t="s">
        <v>111</v>
      </c>
      <c r="MGR3" s="79"/>
      <c r="MGS3" s="79"/>
      <c r="MGT3" s="78" t="s">
        <v>111</v>
      </c>
      <c r="MGU3" s="79"/>
      <c r="MGV3" s="79"/>
      <c r="MGW3" s="78" t="s">
        <v>111</v>
      </c>
      <c r="MGX3" s="79"/>
      <c r="MGY3" s="79"/>
      <c r="MGZ3" s="78" t="s">
        <v>111</v>
      </c>
      <c r="MHA3" s="79"/>
      <c r="MHB3" s="79"/>
      <c r="MHC3" s="78" t="s">
        <v>111</v>
      </c>
      <c r="MHD3" s="79"/>
      <c r="MHE3" s="79"/>
      <c r="MHF3" s="78" t="s">
        <v>111</v>
      </c>
      <c r="MHG3" s="79"/>
      <c r="MHH3" s="79"/>
      <c r="MHI3" s="78" t="s">
        <v>111</v>
      </c>
      <c r="MHJ3" s="79"/>
      <c r="MHK3" s="79"/>
      <c r="MHL3" s="78" t="s">
        <v>111</v>
      </c>
      <c r="MHM3" s="79"/>
      <c r="MHN3" s="79"/>
      <c r="MHO3" s="78" t="s">
        <v>111</v>
      </c>
      <c r="MHP3" s="79"/>
      <c r="MHQ3" s="79"/>
      <c r="MHR3" s="78" t="s">
        <v>111</v>
      </c>
      <c r="MHS3" s="79"/>
      <c r="MHT3" s="79"/>
      <c r="MHU3" s="78" t="s">
        <v>111</v>
      </c>
      <c r="MHV3" s="79"/>
      <c r="MHW3" s="79"/>
      <c r="MHX3" s="78" t="s">
        <v>111</v>
      </c>
      <c r="MHY3" s="79"/>
      <c r="MHZ3" s="79"/>
      <c r="MIA3" s="78" t="s">
        <v>111</v>
      </c>
      <c r="MIB3" s="79"/>
      <c r="MIC3" s="79"/>
      <c r="MID3" s="78" t="s">
        <v>111</v>
      </c>
      <c r="MIE3" s="79"/>
      <c r="MIF3" s="79"/>
      <c r="MIG3" s="78" t="s">
        <v>111</v>
      </c>
      <c r="MIH3" s="79"/>
      <c r="MII3" s="79"/>
      <c r="MIJ3" s="78" t="s">
        <v>111</v>
      </c>
      <c r="MIK3" s="79"/>
      <c r="MIL3" s="79"/>
      <c r="MIM3" s="78" t="s">
        <v>111</v>
      </c>
      <c r="MIN3" s="79"/>
      <c r="MIO3" s="79"/>
      <c r="MIP3" s="78" t="s">
        <v>111</v>
      </c>
      <c r="MIQ3" s="79"/>
      <c r="MIR3" s="79"/>
      <c r="MIS3" s="78" t="s">
        <v>111</v>
      </c>
      <c r="MIT3" s="79"/>
      <c r="MIU3" s="79"/>
      <c r="MIV3" s="78" t="s">
        <v>111</v>
      </c>
      <c r="MIW3" s="79"/>
      <c r="MIX3" s="79"/>
      <c r="MIY3" s="78" t="s">
        <v>111</v>
      </c>
      <c r="MIZ3" s="79"/>
      <c r="MJA3" s="79"/>
      <c r="MJB3" s="78" t="s">
        <v>111</v>
      </c>
      <c r="MJC3" s="79"/>
      <c r="MJD3" s="79"/>
      <c r="MJE3" s="78" t="s">
        <v>111</v>
      </c>
      <c r="MJF3" s="79"/>
      <c r="MJG3" s="79"/>
      <c r="MJH3" s="78" t="s">
        <v>111</v>
      </c>
      <c r="MJI3" s="79"/>
      <c r="MJJ3" s="79"/>
      <c r="MJK3" s="78" t="s">
        <v>111</v>
      </c>
      <c r="MJL3" s="79"/>
      <c r="MJM3" s="79"/>
      <c r="MJN3" s="78" t="s">
        <v>111</v>
      </c>
      <c r="MJO3" s="79"/>
      <c r="MJP3" s="79"/>
      <c r="MJQ3" s="78" t="s">
        <v>111</v>
      </c>
      <c r="MJR3" s="79"/>
      <c r="MJS3" s="79"/>
      <c r="MJT3" s="78" t="s">
        <v>111</v>
      </c>
      <c r="MJU3" s="79"/>
      <c r="MJV3" s="79"/>
      <c r="MJW3" s="78" t="s">
        <v>111</v>
      </c>
      <c r="MJX3" s="79"/>
      <c r="MJY3" s="79"/>
      <c r="MJZ3" s="78" t="s">
        <v>111</v>
      </c>
      <c r="MKA3" s="79"/>
      <c r="MKB3" s="79"/>
      <c r="MKC3" s="78" t="s">
        <v>111</v>
      </c>
      <c r="MKD3" s="79"/>
      <c r="MKE3" s="79"/>
      <c r="MKF3" s="78" t="s">
        <v>111</v>
      </c>
      <c r="MKG3" s="79"/>
      <c r="MKH3" s="79"/>
      <c r="MKI3" s="78" t="s">
        <v>111</v>
      </c>
      <c r="MKJ3" s="79"/>
      <c r="MKK3" s="79"/>
      <c r="MKL3" s="78" t="s">
        <v>111</v>
      </c>
      <c r="MKM3" s="79"/>
      <c r="MKN3" s="79"/>
      <c r="MKO3" s="78" t="s">
        <v>111</v>
      </c>
      <c r="MKP3" s="79"/>
      <c r="MKQ3" s="79"/>
      <c r="MKR3" s="78" t="s">
        <v>111</v>
      </c>
      <c r="MKS3" s="79"/>
      <c r="MKT3" s="79"/>
      <c r="MKU3" s="78" t="s">
        <v>111</v>
      </c>
      <c r="MKV3" s="79"/>
      <c r="MKW3" s="79"/>
      <c r="MKX3" s="78" t="s">
        <v>111</v>
      </c>
      <c r="MKY3" s="79"/>
      <c r="MKZ3" s="79"/>
      <c r="MLA3" s="78" t="s">
        <v>111</v>
      </c>
      <c r="MLB3" s="79"/>
      <c r="MLC3" s="79"/>
      <c r="MLD3" s="78" t="s">
        <v>111</v>
      </c>
      <c r="MLE3" s="79"/>
      <c r="MLF3" s="79"/>
      <c r="MLG3" s="78" t="s">
        <v>111</v>
      </c>
      <c r="MLH3" s="79"/>
      <c r="MLI3" s="79"/>
      <c r="MLJ3" s="78" t="s">
        <v>111</v>
      </c>
      <c r="MLK3" s="79"/>
      <c r="MLL3" s="79"/>
      <c r="MLM3" s="78" t="s">
        <v>111</v>
      </c>
      <c r="MLN3" s="79"/>
      <c r="MLO3" s="79"/>
      <c r="MLP3" s="78" t="s">
        <v>111</v>
      </c>
      <c r="MLQ3" s="79"/>
      <c r="MLR3" s="79"/>
      <c r="MLS3" s="78" t="s">
        <v>111</v>
      </c>
      <c r="MLT3" s="79"/>
      <c r="MLU3" s="79"/>
      <c r="MLV3" s="78" t="s">
        <v>111</v>
      </c>
      <c r="MLW3" s="79"/>
      <c r="MLX3" s="79"/>
      <c r="MLY3" s="78" t="s">
        <v>111</v>
      </c>
      <c r="MLZ3" s="79"/>
      <c r="MMA3" s="79"/>
      <c r="MMB3" s="78" t="s">
        <v>111</v>
      </c>
      <c r="MMC3" s="79"/>
      <c r="MMD3" s="79"/>
      <c r="MME3" s="78" t="s">
        <v>111</v>
      </c>
      <c r="MMF3" s="79"/>
      <c r="MMG3" s="79"/>
      <c r="MMH3" s="78" t="s">
        <v>111</v>
      </c>
      <c r="MMI3" s="79"/>
      <c r="MMJ3" s="79"/>
      <c r="MMK3" s="78" t="s">
        <v>111</v>
      </c>
      <c r="MML3" s="79"/>
      <c r="MMM3" s="79"/>
      <c r="MMN3" s="78" t="s">
        <v>111</v>
      </c>
      <c r="MMO3" s="79"/>
      <c r="MMP3" s="79"/>
      <c r="MMQ3" s="78" t="s">
        <v>111</v>
      </c>
      <c r="MMR3" s="79"/>
      <c r="MMS3" s="79"/>
      <c r="MMT3" s="78" t="s">
        <v>111</v>
      </c>
      <c r="MMU3" s="79"/>
      <c r="MMV3" s="79"/>
      <c r="MMW3" s="78" t="s">
        <v>111</v>
      </c>
      <c r="MMX3" s="79"/>
      <c r="MMY3" s="79"/>
      <c r="MMZ3" s="78" t="s">
        <v>111</v>
      </c>
      <c r="MNA3" s="79"/>
      <c r="MNB3" s="79"/>
      <c r="MNC3" s="78" t="s">
        <v>111</v>
      </c>
      <c r="MND3" s="79"/>
      <c r="MNE3" s="79"/>
      <c r="MNF3" s="78" t="s">
        <v>111</v>
      </c>
      <c r="MNG3" s="79"/>
      <c r="MNH3" s="79"/>
      <c r="MNI3" s="78" t="s">
        <v>111</v>
      </c>
      <c r="MNJ3" s="79"/>
      <c r="MNK3" s="79"/>
      <c r="MNL3" s="78" t="s">
        <v>111</v>
      </c>
      <c r="MNM3" s="79"/>
      <c r="MNN3" s="79"/>
      <c r="MNO3" s="78" t="s">
        <v>111</v>
      </c>
      <c r="MNP3" s="79"/>
      <c r="MNQ3" s="79"/>
      <c r="MNR3" s="78" t="s">
        <v>111</v>
      </c>
      <c r="MNS3" s="79"/>
      <c r="MNT3" s="79"/>
      <c r="MNU3" s="78" t="s">
        <v>111</v>
      </c>
      <c r="MNV3" s="79"/>
      <c r="MNW3" s="79"/>
      <c r="MNX3" s="78" t="s">
        <v>111</v>
      </c>
      <c r="MNY3" s="79"/>
      <c r="MNZ3" s="79"/>
      <c r="MOA3" s="78" t="s">
        <v>111</v>
      </c>
      <c r="MOB3" s="79"/>
      <c r="MOC3" s="79"/>
      <c r="MOD3" s="78" t="s">
        <v>111</v>
      </c>
      <c r="MOE3" s="79"/>
      <c r="MOF3" s="79"/>
      <c r="MOG3" s="78" t="s">
        <v>111</v>
      </c>
      <c r="MOH3" s="79"/>
      <c r="MOI3" s="79"/>
      <c r="MOJ3" s="78" t="s">
        <v>111</v>
      </c>
      <c r="MOK3" s="79"/>
      <c r="MOL3" s="79"/>
      <c r="MOM3" s="78" t="s">
        <v>111</v>
      </c>
      <c r="MON3" s="79"/>
      <c r="MOO3" s="79"/>
      <c r="MOP3" s="78" t="s">
        <v>111</v>
      </c>
      <c r="MOQ3" s="79"/>
      <c r="MOR3" s="79"/>
      <c r="MOS3" s="78" t="s">
        <v>111</v>
      </c>
      <c r="MOT3" s="79"/>
      <c r="MOU3" s="79"/>
      <c r="MOV3" s="78" t="s">
        <v>111</v>
      </c>
      <c r="MOW3" s="79"/>
      <c r="MOX3" s="79"/>
      <c r="MOY3" s="78" t="s">
        <v>111</v>
      </c>
      <c r="MOZ3" s="79"/>
      <c r="MPA3" s="79"/>
      <c r="MPB3" s="78" t="s">
        <v>111</v>
      </c>
      <c r="MPC3" s="79"/>
      <c r="MPD3" s="79"/>
      <c r="MPE3" s="78" t="s">
        <v>111</v>
      </c>
      <c r="MPF3" s="79"/>
      <c r="MPG3" s="79"/>
      <c r="MPH3" s="78" t="s">
        <v>111</v>
      </c>
      <c r="MPI3" s="79"/>
      <c r="MPJ3" s="79"/>
      <c r="MPK3" s="78" t="s">
        <v>111</v>
      </c>
      <c r="MPL3" s="79"/>
      <c r="MPM3" s="79"/>
      <c r="MPN3" s="78" t="s">
        <v>111</v>
      </c>
      <c r="MPO3" s="79"/>
      <c r="MPP3" s="79"/>
      <c r="MPQ3" s="78" t="s">
        <v>111</v>
      </c>
      <c r="MPR3" s="79"/>
      <c r="MPS3" s="79"/>
      <c r="MPT3" s="78" t="s">
        <v>111</v>
      </c>
      <c r="MPU3" s="79"/>
      <c r="MPV3" s="79"/>
      <c r="MPW3" s="78" t="s">
        <v>111</v>
      </c>
      <c r="MPX3" s="79"/>
      <c r="MPY3" s="79"/>
      <c r="MPZ3" s="78" t="s">
        <v>111</v>
      </c>
      <c r="MQA3" s="79"/>
      <c r="MQB3" s="79"/>
      <c r="MQC3" s="78" t="s">
        <v>111</v>
      </c>
      <c r="MQD3" s="79"/>
      <c r="MQE3" s="79"/>
      <c r="MQF3" s="78" t="s">
        <v>111</v>
      </c>
      <c r="MQG3" s="79"/>
      <c r="MQH3" s="79"/>
      <c r="MQI3" s="78" t="s">
        <v>111</v>
      </c>
      <c r="MQJ3" s="79"/>
      <c r="MQK3" s="79"/>
      <c r="MQL3" s="78" t="s">
        <v>111</v>
      </c>
      <c r="MQM3" s="79"/>
      <c r="MQN3" s="79"/>
      <c r="MQO3" s="78" t="s">
        <v>111</v>
      </c>
      <c r="MQP3" s="79"/>
      <c r="MQQ3" s="79"/>
      <c r="MQR3" s="78" t="s">
        <v>111</v>
      </c>
      <c r="MQS3" s="79"/>
      <c r="MQT3" s="79"/>
      <c r="MQU3" s="78" t="s">
        <v>111</v>
      </c>
      <c r="MQV3" s="79"/>
      <c r="MQW3" s="79"/>
      <c r="MQX3" s="78" t="s">
        <v>111</v>
      </c>
      <c r="MQY3" s="79"/>
      <c r="MQZ3" s="79"/>
      <c r="MRA3" s="78" t="s">
        <v>111</v>
      </c>
      <c r="MRB3" s="79"/>
      <c r="MRC3" s="79"/>
      <c r="MRD3" s="78" t="s">
        <v>111</v>
      </c>
      <c r="MRE3" s="79"/>
      <c r="MRF3" s="79"/>
      <c r="MRG3" s="78" t="s">
        <v>111</v>
      </c>
      <c r="MRH3" s="79"/>
      <c r="MRI3" s="79"/>
      <c r="MRJ3" s="78" t="s">
        <v>111</v>
      </c>
      <c r="MRK3" s="79"/>
      <c r="MRL3" s="79"/>
      <c r="MRM3" s="78" t="s">
        <v>111</v>
      </c>
      <c r="MRN3" s="79"/>
      <c r="MRO3" s="79"/>
      <c r="MRP3" s="78" t="s">
        <v>111</v>
      </c>
      <c r="MRQ3" s="79"/>
      <c r="MRR3" s="79"/>
      <c r="MRS3" s="78" t="s">
        <v>111</v>
      </c>
      <c r="MRT3" s="79"/>
      <c r="MRU3" s="79"/>
      <c r="MRV3" s="78" t="s">
        <v>111</v>
      </c>
      <c r="MRW3" s="79"/>
      <c r="MRX3" s="79"/>
      <c r="MRY3" s="78" t="s">
        <v>111</v>
      </c>
      <c r="MRZ3" s="79"/>
      <c r="MSA3" s="79"/>
      <c r="MSB3" s="78" t="s">
        <v>111</v>
      </c>
      <c r="MSC3" s="79"/>
      <c r="MSD3" s="79"/>
      <c r="MSE3" s="78" t="s">
        <v>111</v>
      </c>
      <c r="MSF3" s="79"/>
      <c r="MSG3" s="79"/>
      <c r="MSH3" s="78" t="s">
        <v>111</v>
      </c>
      <c r="MSI3" s="79"/>
      <c r="MSJ3" s="79"/>
      <c r="MSK3" s="78" t="s">
        <v>111</v>
      </c>
      <c r="MSL3" s="79"/>
      <c r="MSM3" s="79"/>
      <c r="MSN3" s="78" t="s">
        <v>111</v>
      </c>
      <c r="MSO3" s="79"/>
      <c r="MSP3" s="79"/>
      <c r="MSQ3" s="78" t="s">
        <v>111</v>
      </c>
      <c r="MSR3" s="79"/>
      <c r="MSS3" s="79"/>
      <c r="MST3" s="78" t="s">
        <v>111</v>
      </c>
      <c r="MSU3" s="79"/>
      <c r="MSV3" s="79"/>
      <c r="MSW3" s="78" t="s">
        <v>111</v>
      </c>
      <c r="MSX3" s="79"/>
      <c r="MSY3" s="79"/>
      <c r="MSZ3" s="78" t="s">
        <v>111</v>
      </c>
      <c r="MTA3" s="79"/>
      <c r="MTB3" s="79"/>
      <c r="MTC3" s="78" t="s">
        <v>111</v>
      </c>
      <c r="MTD3" s="79"/>
      <c r="MTE3" s="79"/>
      <c r="MTF3" s="78" t="s">
        <v>111</v>
      </c>
      <c r="MTG3" s="79"/>
      <c r="MTH3" s="79"/>
      <c r="MTI3" s="78" t="s">
        <v>111</v>
      </c>
      <c r="MTJ3" s="79"/>
      <c r="MTK3" s="79"/>
      <c r="MTL3" s="78" t="s">
        <v>111</v>
      </c>
      <c r="MTM3" s="79"/>
      <c r="MTN3" s="79"/>
      <c r="MTO3" s="78" t="s">
        <v>111</v>
      </c>
      <c r="MTP3" s="79"/>
      <c r="MTQ3" s="79"/>
      <c r="MTR3" s="78" t="s">
        <v>111</v>
      </c>
      <c r="MTS3" s="79"/>
      <c r="MTT3" s="79"/>
      <c r="MTU3" s="78" t="s">
        <v>111</v>
      </c>
      <c r="MTV3" s="79"/>
      <c r="MTW3" s="79"/>
      <c r="MTX3" s="78" t="s">
        <v>111</v>
      </c>
      <c r="MTY3" s="79"/>
      <c r="MTZ3" s="79"/>
      <c r="MUA3" s="78" t="s">
        <v>111</v>
      </c>
      <c r="MUB3" s="79"/>
      <c r="MUC3" s="79"/>
      <c r="MUD3" s="78" t="s">
        <v>111</v>
      </c>
      <c r="MUE3" s="79"/>
      <c r="MUF3" s="79"/>
      <c r="MUG3" s="78" t="s">
        <v>111</v>
      </c>
      <c r="MUH3" s="79"/>
      <c r="MUI3" s="79"/>
      <c r="MUJ3" s="78" t="s">
        <v>111</v>
      </c>
      <c r="MUK3" s="79"/>
      <c r="MUL3" s="79"/>
      <c r="MUM3" s="78" t="s">
        <v>111</v>
      </c>
      <c r="MUN3" s="79"/>
      <c r="MUO3" s="79"/>
      <c r="MUP3" s="78" t="s">
        <v>111</v>
      </c>
      <c r="MUQ3" s="79"/>
      <c r="MUR3" s="79"/>
      <c r="MUS3" s="78" t="s">
        <v>111</v>
      </c>
      <c r="MUT3" s="79"/>
      <c r="MUU3" s="79"/>
      <c r="MUV3" s="78" t="s">
        <v>111</v>
      </c>
      <c r="MUW3" s="79"/>
      <c r="MUX3" s="79"/>
      <c r="MUY3" s="78" t="s">
        <v>111</v>
      </c>
      <c r="MUZ3" s="79"/>
      <c r="MVA3" s="79"/>
      <c r="MVB3" s="78" t="s">
        <v>111</v>
      </c>
      <c r="MVC3" s="79"/>
      <c r="MVD3" s="79"/>
      <c r="MVE3" s="78" t="s">
        <v>111</v>
      </c>
      <c r="MVF3" s="79"/>
      <c r="MVG3" s="79"/>
      <c r="MVH3" s="78" t="s">
        <v>111</v>
      </c>
      <c r="MVI3" s="79"/>
      <c r="MVJ3" s="79"/>
      <c r="MVK3" s="78" t="s">
        <v>111</v>
      </c>
      <c r="MVL3" s="79"/>
      <c r="MVM3" s="79"/>
      <c r="MVN3" s="78" t="s">
        <v>111</v>
      </c>
      <c r="MVO3" s="79"/>
      <c r="MVP3" s="79"/>
      <c r="MVQ3" s="78" t="s">
        <v>111</v>
      </c>
      <c r="MVR3" s="79"/>
      <c r="MVS3" s="79"/>
      <c r="MVT3" s="78" t="s">
        <v>111</v>
      </c>
      <c r="MVU3" s="79"/>
      <c r="MVV3" s="79"/>
      <c r="MVW3" s="78" t="s">
        <v>111</v>
      </c>
      <c r="MVX3" s="79"/>
      <c r="MVY3" s="79"/>
      <c r="MVZ3" s="78" t="s">
        <v>111</v>
      </c>
      <c r="MWA3" s="79"/>
      <c r="MWB3" s="79"/>
      <c r="MWC3" s="78" t="s">
        <v>111</v>
      </c>
      <c r="MWD3" s="79"/>
      <c r="MWE3" s="79"/>
      <c r="MWF3" s="78" t="s">
        <v>111</v>
      </c>
      <c r="MWG3" s="79"/>
      <c r="MWH3" s="79"/>
      <c r="MWI3" s="78" t="s">
        <v>111</v>
      </c>
      <c r="MWJ3" s="79"/>
      <c r="MWK3" s="79"/>
      <c r="MWL3" s="78" t="s">
        <v>111</v>
      </c>
      <c r="MWM3" s="79"/>
      <c r="MWN3" s="79"/>
      <c r="MWO3" s="78" t="s">
        <v>111</v>
      </c>
      <c r="MWP3" s="79"/>
      <c r="MWQ3" s="79"/>
      <c r="MWR3" s="78" t="s">
        <v>111</v>
      </c>
      <c r="MWS3" s="79"/>
      <c r="MWT3" s="79"/>
      <c r="MWU3" s="78" t="s">
        <v>111</v>
      </c>
      <c r="MWV3" s="79"/>
      <c r="MWW3" s="79"/>
      <c r="MWX3" s="78" t="s">
        <v>111</v>
      </c>
      <c r="MWY3" s="79"/>
      <c r="MWZ3" s="79"/>
      <c r="MXA3" s="78" t="s">
        <v>111</v>
      </c>
      <c r="MXB3" s="79"/>
      <c r="MXC3" s="79"/>
      <c r="MXD3" s="78" t="s">
        <v>111</v>
      </c>
      <c r="MXE3" s="79"/>
      <c r="MXF3" s="79"/>
      <c r="MXG3" s="78" t="s">
        <v>111</v>
      </c>
      <c r="MXH3" s="79"/>
      <c r="MXI3" s="79"/>
      <c r="MXJ3" s="78" t="s">
        <v>111</v>
      </c>
      <c r="MXK3" s="79"/>
      <c r="MXL3" s="79"/>
      <c r="MXM3" s="78" t="s">
        <v>111</v>
      </c>
      <c r="MXN3" s="79"/>
      <c r="MXO3" s="79"/>
      <c r="MXP3" s="78" t="s">
        <v>111</v>
      </c>
      <c r="MXQ3" s="79"/>
      <c r="MXR3" s="79"/>
      <c r="MXS3" s="78" t="s">
        <v>111</v>
      </c>
      <c r="MXT3" s="79"/>
      <c r="MXU3" s="79"/>
      <c r="MXV3" s="78" t="s">
        <v>111</v>
      </c>
      <c r="MXW3" s="79"/>
      <c r="MXX3" s="79"/>
      <c r="MXY3" s="78" t="s">
        <v>111</v>
      </c>
      <c r="MXZ3" s="79"/>
      <c r="MYA3" s="79"/>
      <c r="MYB3" s="78" t="s">
        <v>111</v>
      </c>
      <c r="MYC3" s="79"/>
      <c r="MYD3" s="79"/>
      <c r="MYE3" s="78" t="s">
        <v>111</v>
      </c>
      <c r="MYF3" s="79"/>
      <c r="MYG3" s="79"/>
      <c r="MYH3" s="78" t="s">
        <v>111</v>
      </c>
      <c r="MYI3" s="79"/>
      <c r="MYJ3" s="79"/>
      <c r="MYK3" s="78" t="s">
        <v>111</v>
      </c>
      <c r="MYL3" s="79"/>
      <c r="MYM3" s="79"/>
      <c r="MYN3" s="78" t="s">
        <v>111</v>
      </c>
      <c r="MYO3" s="79"/>
      <c r="MYP3" s="79"/>
      <c r="MYQ3" s="78" t="s">
        <v>111</v>
      </c>
      <c r="MYR3" s="79"/>
      <c r="MYS3" s="79"/>
      <c r="MYT3" s="78" t="s">
        <v>111</v>
      </c>
      <c r="MYU3" s="79"/>
      <c r="MYV3" s="79"/>
      <c r="MYW3" s="78" t="s">
        <v>111</v>
      </c>
      <c r="MYX3" s="79"/>
      <c r="MYY3" s="79"/>
      <c r="MYZ3" s="78" t="s">
        <v>111</v>
      </c>
      <c r="MZA3" s="79"/>
      <c r="MZB3" s="79"/>
      <c r="MZC3" s="78" t="s">
        <v>111</v>
      </c>
      <c r="MZD3" s="79"/>
      <c r="MZE3" s="79"/>
      <c r="MZF3" s="78" t="s">
        <v>111</v>
      </c>
      <c r="MZG3" s="79"/>
      <c r="MZH3" s="79"/>
      <c r="MZI3" s="78" t="s">
        <v>111</v>
      </c>
      <c r="MZJ3" s="79"/>
      <c r="MZK3" s="79"/>
      <c r="MZL3" s="78" t="s">
        <v>111</v>
      </c>
      <c r="MZM3" s="79"/>
      <c r="MZN3" s="79"/>
      <c r="MZO3" s="78" t="s">
        <v>111</v>
      </c>
      <c r="MZP3" s="79"/>
      <c r="MZQ3" s="79"/>
      <c r="MZR3" s="78" t="s">
        <v>111</v>
      </c>
      <c r="MZS3" s="79"/>
      <c r="MZT3" s="79"/>
      <c r="MZU3" s="78" t="s">
        <v>111</v>
      </c>
      <c r="MZV3" s="79"/>
      <c r="MZW3" s="79"/>
      <c r="MZX3" s="78" t="s">
        <v>111</v>
      </c>
      <c r="MZY3" s="79"/>
      <c r="MZZ3" s="79"/>
      <c r="NAA3" s="78" t="s">
        <v>111</v>
      </c>
      <c r="NAB3" s="79"/>
      <c r="NAC3" s="79"/>
      <c r="NAD3" s="78" t="s">
        <v>111</v>
      </c>
      <c r="NAE3" s="79"/>
      <c r="NAF3" s="79"/>
      <c r="NAG3" s="78" t="s">
        <v>111</v>
      </c>
      <c r="NAH3" s="79"/>
      <c r="NAI3" s="79"/>
      <c r="NAJ3" s="78" t="s">
        <v>111</v>
      </c>
      <c r="NAK3" s="79"/>
      <c r="NAL3" s="79"/>
      <c r="NAM3" s="78" t="s">
        <v>111</v>
      </c>
      <c r="NAN3" s="79"/>
      <c r="NAO3" s="79"/>
      <c r="NAP3" s="78" t="s">
        <v>111</v>
      </c>
      <c r="NAQ3" s="79"/>
      <c r="NAR3" s="79"/>
      <c r="NAS3" s="78" t="s">
        <v>111</v>
      </c>
      <c r="NAT3" s="79"/>
      <c r="NAU3" s="79"/>
      <c r="NAV3" s="78" t="s">
        <v>111</v>
      </c>
      <c r="NAW3" s="79"/>
      <c r="NAX3" s="79"/>
      <c r="NAY3" s="78" t="s">
        <v>111</v>
      </c>
      <c r="NAZ3" s="79"/>
      <c r="NBA3" s="79"/>
      <c r="NBB3" s="78" t="s">
        <v>111</v>
      </c>
      <c r="NBC3" s="79"/>
      <c r="NBD3" s="79"/>
      <c r="NBE3" s="78" t="s">
        <v>111</v>
      </c>
      <c r="NBF3" s="79"/>
      <c r="NBG3" s="79"/>
      <c r="NBH3" s="78" t="s">
        <v>111</v>
      </c>
      <c r="NBI3" s="79"/>
      <c r="NBJ3" s="79"/>
      <c r="NBK3" s="78" t="s">
        <v>111</v>
      </c>
      <c r="NBL3" s="79"/>
      <c r="NBM3" s="79"/>
      <c r="NBN3" s="78" t="s">
        <v>111</v>
      </c>
      <c r="NBO3" s="79"/>
      <c r="NBP3" s="79"/>
      <c r="NBQ3" s="78" t="s">
        <v>111</v>
      </c>
      <c r="NBR3" s="79"/>
      <c r="NBS3" s="79"/>
      <c r="NBT3" s="78" t="s">
        <v>111</v>
      </c>
      <c r="NBU3" s="79"/>
      <c r="NBV3" s="79"/>
      <c r="NBW3" s="78" t="s">
        <v>111</v>
      </c>
      <c r="NBX3" s="79"/>
      <c r="NBY3" s="79"/>
      <c r="NBZ3" s="78" t="s">
        <v>111</v>
      </c>
      <c r="NCA3" s="79"/>
      <c r="NCB3" s="79"/>
      <c r="NCC3" s="78" t="s">
        <v>111</v>
      </c>
      <c r="NCD3" s="79"/>
      <c r="NCE3" s="79"/>
      <c r="NCF3" s="78" t="s">
        <v>111</v>
      </c>
      <c r="NCG3" s="79"/>
      <c r="NCH3" s="79"/>
      <c r="NCI3" s="78" t="s">
        <v>111</v>
      </c>
      <c r="NCJ3" s="79"/>
      <c r="NCK3" s="79"/>
      <c r="NCL3" s="78" t="s">
        <v>111</v>
      </c>
      <c r="NCM3" s="79"/>
      <c r="NCN3" s="79"/>
      <c r="NCO3" s="78" t="s">
        <v>111</v>
      </c>
      <c r="NCP3" s="79"/>
      <c r="NCQ3" s="79"/>
      <c r="NCR3" s="78" t="s">
        <v>111</v>
      </c>
      <c r="NCS3" s="79"/>
      <c r="NCT3" s="79"/>
      <c r="NCU3" s="78" t="s">
        <v>111</v>
      </c>
      <c r="NCV3" s="79"/>
      <c r="NCW3" s="79"/>
      <c r="NCX3" s="78" t="s">
        <v>111</v>
      </c>
      <c r="NCY3" s="79"/>
      <c r="NCZ3" s="79"/>
      <c r="NDA3" s="78" t="s">
        <v>111</v>
      </c>
      <c r="NDB3" s="79"/>
      <c r="NDC3" s="79"/>
      <c r="NDD3" s="78" t="s">
        <v>111</v>
      </c>
      <c r="NDE3" s="79"/>
      <c r="NDF3" s="79"/>
      <c r="NDG3" s="78" t="s">
        <v>111</v>
      </c>
      <c r="NDH3" s="79"/>
      <c r="NDI3" s="79"/>
      <c r="NDJ3" s="78" t="s">
        <v>111</v>
      </c>
      <c r="NDK3" s="79"/>
      <c r="NDL3" s="79"/>
      <c r="NDM3" s="78" t="s">
        <v>111</v>
      </c>
      <c r="NDN3" s="79"/>
      <c r="NDO3" s="79"/>
      <c r="NDP3" s="78" t="s">
        <v>111</v>
      </c>
      <c r="NDQ3" s="79"/>
      <c r="NDR3" s="79"/>
      <c r="NDS3" s="78" t="s">
        <v>111</v>
      </c>
      <c r="NDT3" s="79"/>
      <c r="NDU3" s="79"/>
      <c r="NDV3" s="78" t="s">
        <v>111</v>
      </c>
      <c r="NDW3" s="79"/>
      <c r="NDX3" s="79"/>
      <c r="NDY3" s="78" t="s">
        <v>111</v>
      </c>
      <c r="NDZ3" s="79"/>
      <c r="NEA3" s="79"/>
      <c r="NEB3" s="78" t="s">
        <v>111</v>
      </c>
      <c r="NEC3" s="79"/>
      <c r="NED3" s="79"/>
      <c r="NEE3" s="78" t="s">
        <v>111</v>
      </c>
      <c r="NEF3" s="79"/>
      <c r="NEG3" s="79"/>
      <c r="NEH3" s="78" t="s">
        <v>111</v>
      </c>
      <c r="NEI3" s="79"/>
      <c r="NEJ3" s="79"/>
      <c r="NEK3" s="78" t="s">
        <v>111</v>
      </c>
      <c r="NEL3" s="79"/>
      <c r="NEM3" s="79"/>
      <c r="NEN3" s="78" t="s">
        <v>111</v>
      </c>
      <c r="NEO3" s="79"/>
      <c r="NEP3" s="79"/>
      <c r="NEQ3" s="78" t="s">
        <v>111</v>
      </c>
      <c r="NER3" s="79"/>
      <c r="NES3" s="79"/>
      <c r="NET3" s="78" t="s">
        <v>111</v>
      </c>
      <c r="NEU3" s="79"/>
      <c r="NEV3" s="79"/>
      <c r="NEW3" s="78" t="s">
        <v>111</v>
      </c>
      <c r="NEX3" s="79"/>
      <c r="NEY3" s="79"/>
      <c r="NEZ3" s="78" t="s">
        <v>111</v>
      </c>
      <c r="NFA3" s="79"/>
      <c r="NFB3" s="79"/>
      <c r="NFC3" s="78" t="s">
        <v>111</v>
      </c>
      <c r="NFD3" s="79"/>
      <c r="NFE3" s="79"/>
      <c r="NFF3" s="78" t="s">
        <v>111</v>
      </c>
      <c r="NFG3" s="79"/>
      <c r="NFH3" s="79"/>
      <c r="NFI3" s="78" t="s">
        <v>111</v>
      </c>
      <c r="NFJ3" s="79"/>
      <c r="NFK3" s="79"/>
      <c r="NFL3" s="78" t="s">
        <v>111</v>
      </c>
      <c r="NFM3" s="79"/>
      <c r="NFN3" s="79"/>
      <c r="NFO3" s="78" t="s">
        <v>111</v>
      </c>
      <c r="NFP3" s="79"/>
      <c r="NFQ3" s="79"/>
      <c r="NFR3" s="78" t="s">
        <v>111</v>
      </c>
      <c r="NFS3" s="79"/>
      <c r="NFT3" s="79"/>
      <c r="NFU3" s="78" t="s">
        <v>111</v>
      </c>
      <c r="NFV3" s="79"/>
      <c r="NFW3" s="79"/>
      <c r="NFX3" s="78" t="s">
        <v>111</v>
      </c>
      <c r="NFY3" s="79"/>
      <c r="NFZ3" s="79"/>
      <c r="NGA3" s="78" t="s">
        <v>111</v>
      </c>
      <c r="NGB3" s="79"/>
      <c r="NGC3" s="79"/>
      <c r="NGD3" s="78" t="s">
        <v>111</v>
      </c>
      <c r="NGE3" s="79"/>
      <c r="NGF3" s="79"/>
      <c r="NGG3" s="78" t="s">
        <v>111</v>
      </c>
      <c r="NGH3" s="79"/>
      <c r="NGI3" s="79"/>
      <c r="NGJ3" s="78" t="s">
        <v>111</v>
      </c>
      <c r="NGK3" s="79"/>
      <c r="NGL3" s="79"/>
      <c r="NGM3" s="78" t="s">
        <v>111</v>
      </c>
      <c r="NGN3" s="79"/>
      <c r="NGO3" s="79"/>
      <c r="NGP3" s="78" t="s">
        <v>111</v>
      </c>
      <c r="NGQ3" s="79"/>
      <c r="NGR3" s="79"/>
      <c r="NGS3" s="78" t="s">
        <v>111</v>
      </c>
      <c r="NGT3" s="79"/>
      <c r="NGU3" s="79"/>
      <c r="NGV3" s="78" t="s">
        <v>111</v>
      </c>
      <c r="NGW3" s="79"/>
      <c r="NGX3" s="79"/>
      <c r="NGY3" s="78" t="s">
        <v>111</v>
      </c>
      <c r="NGZ3" s="79"/>
      <c r="NHA3" s="79"/>
      <c r="NHB3" s="78" t="s">
        <v>111</v>
      </c>
      <c r="NHC3" s="79"/>
      <c r="NHD3" s="79"/>
      <c r="NHE3" s="78" t="s">
        <v>111</v>
      </c>
      <c r="NHF3" s="79"/>
      <c r="NHG3" s="79"/>
      <c r="NHH3" s="78" t="s">
        <v>111</v>
      </c>
      <c r="NHI3" s="79"/>
      <c r="NHJ3" s="79"/>
      <c r="NHK3" s="78" t="s">
        <v>111</v>
      </c>
      <c r="NHL3" s="79"/>
      <c r="NHM3" s="79"/>
      <c r="NHN3" s="78" t="s">
        <v>111</v>
      </c>
      <c r="NHO3" s="79"/>
      <c r="NHP3" s="79"/>
      <c r="NHQ3" s="78" t="s">
        <v>111</v>
      </c>
      <c r="NHR3" s="79"/>
      <c r="NHS3" s="79"/>
      <c r="NHT3" s="78" t="s">
        <v>111</v>
      </c>
      <c r="NHU3" s="79"/>
      <c r="NHV3" s="79"/>
      <c r="NHW3" s="78" t="s">
        <v>111</v>
      </c>
      <c r="NHX3" s="79"/>
      <c r="NHY3" s="79"/>
      <c r="NHZ3" s="78" t="s">
        <v>111</v>
      </c>
      <c r="NIA3" s="79"/>
      <c r="NIB3" s="79"/>
      <c r="NIC3" s="78" t="s">
        <v>111</v>
      </c>
      <c r="NID3" s="79"/>
      <c r="NIE3" s="79"/>
      <c r="NIF3" s="78" t="s">
        <v>111</v>
      </c>
      <c r="NIG3" s="79"/>
      <c r="NIH3" s="79"/>
      <c r="NII3" s="78" t="s">
        <v>111</v>
      </c>
      <c r="NIJ3" s="79"/>
      <c r="NIK3" s="79"/>
      <c r="NIL3" s="78" t="s">
        <v>111</v>
      </c>
      <c r="NIM3" s="79"/>
      <c r="NIN3" s="79"/>
      <c r="NIO3" s="78" t="s">
        <v>111</v>
      </c>
      <c r="NIP3" s="79"/>
      <c r="NIQ3" s="79"/>
      <c r="NIR3" s="78" t="s">
        <v>111</v>
      </c>
      <c r="NIS3" s="79"/>
      <c r="NIT3" s="79"/>
      <c r="NIU3" s="78" t="s">
        <v>111</v>
      </c>
      <c r="NIV3" s="79"/>
      <c r="NIW3" s="79"/>
      <c r="NIX3" s="78" t="s">
        <v>111</v>
      </c>
      <c r="NIY3" s="79"/>
      <c r="NIZ3" s="79"/>
      <c r="NJA3" s="78" t="s">
        <v>111</v>
      </c>
      <c r="NJB3" s="79"/>
      <c r="NJC3" s="79"/>
      <c r="NJD3" s="78" t="s">
        <v>111</v>
      </c>
      <c r="NJE3" s="79"/>
      <c r="NJF3" s="79"/>
      <c r="NJG3" s="78" t="s">
        <v>111</v>
      </c>
      <c r="NJH3" s="79"/>
      <c r="NJI3" s="79"/>
      <c r="NJJ3" s="78" t="s">
        <v>111</v>
      </c>
      <c r="NJK3" s="79"/>
      <c r="NJL3" s="79"/>
      <c r="NJM3" s="78" t="s">
        <v>111</v>
      </c>
      <c r="NJN3" s="79"/>
      <c r="NJO3" s="79"/>
      <c r="NJP3" s="78" t="s">
        <v>111</v>
      </c>
      <c r="NJQ3" s="79"/>
      <c r="NJR3" s="79"/>
      <c r="NJS3" s="78" t="s">
        <v>111</v>
      </c>
      <c r="NJT3" s="79"/>
      <c r="NJU3" s="79"/>
      <c r="NJV3" s="78" t="s">
        <v>111</v>
      </c>
      <c r="NJW3" s="79"/>
      <c r="NJX3" s="79"/>
      <c r="NJY3" s="78" t="s">
        <v>111</v>
      </c>
      <c r="NJZ3" s="79"/>
      <c r="NKA3" s="79"/>
      <c r="NKB3" s="78" t="s">
        <v>111</v>
      </c>
      <c r="NKC3" s="79"/>
      <c r="NKD3" s="79"/>
      <c r="NKE3" s="78" t="s">
        <v>111</v>
      </c>
      <c r="NKF3" s="79"/>
      <c r="NKG3" s="79"/>
      <c r="NKH3" s="78" t="s">
        <v>111</v>
      </c>
      <c r="NKI3" s="79"/>
      <c r="NKJ3" s="79"/>
      <c r="NKK3" s="78" t="s">
        <v>111</v>
      </c>
      <c r="NKL3" s="79"/>
      <c r="NKM3" s="79"/>
      <c r="NKN3" s="78" t="s">
        <v>111</v>
      </c>
      <c r="NKO3" s="79"/>
      <c r="NKP3" s="79"/>
      <c r="NKQ3" s="78" t="s">
        <v>111</v>
      </c>
      <c r="NKR3" s="79"/>
      <c r="NKS3" s="79"/>
      <c r="NKT3" s="78" t="s">
        <v>111</v>
      </c>
      <c r="NKU3" s="79"/>
      <c r="NKV3" s="79"/>
      <c r="NKW3" s="78" t="s">
        <v>111</v>
      </c>
      <c r="NKX3" s="79"/>
      <c r="NKY3" s="79"/>
      <c r="NKZ3" s="78" t="s">
        <v>111</v>
      </c>
      <c r="NLA3" s="79"/>
      <c r="NLB3" s="79"/>
      <c r="NLC3" s="78" t="s">
        <v>111</v>
      </c>
      <c r="NLD3" s="79"/>
      <c r="NLE3" s="79"/>
      <c r="NLF3" s="78" t="s">
        <v>111</v>
      </c>
      <c r="NLG3" s="79"/>
      <c r="NLH3" s="79"/>
      <c r="NLI3" s="78" t="s">
        <v>111</v>
      </c>
      <c r="NLJ3" s="79"/>
      <c r="NLK3" s="79"/>
      <c r="NLL3" s="78" t="s">
        <v>111</v>
      </c>
      <c r="NLM3" s="79"/>
      <c r="NLN3" s="79"/>
      <c r="NLO3" s="78" t="s">
        <v>111</v>
      </c>
      <c r="NLP3" s="79"/>
      <c r="NLQ3" s="79"/>
      <c r="NLR3" s="78" t="s">
        <v>111</v>
      </c>
      <c r="NLS3" s="79"/>
      <c r="NLT3" s="79"/>
      <c r="NLU3" s="78" t="s">
        <v>111</v>
      </c>
      <c r="NLV3" s="79"/>
      <c r="NLW3" s="79"/>
      <c r="NLX3" s="78" t="s">
        <v>111</v>
      </c>
      <c r="NLY3" s="79"/>
      <c r="NLZ3" s="79"/>
      <c r="NMA3" s="78" t="s">
        <v>111</v>
      </c>
      <c r="NMB3" s="79"/>
      <c r="NMC3" s="79"/>
      <c r="NMD3" s="78" t="s">
        <v>111</v>
      </c>
      <c r="NME3" s="79"/>
      <c r="NMF3" s="79"/>
      <c r="NMG3" s="78" t="s">
        <v>111</v>
      </c>
      <c r="NMH3" s="79"/>
      <c r="NMI3" s="79"/>
      <c r="NMJ3" s="78" t="s">
        <v>111</v>
      </c>
      <c r="NMK3" s="79"/>
      <c r="NML3" s="79"/>
      <c r="NMM3" s="78" t="s">
        <v>111</v>
      </c>
      <c r="NMN3" s="79"/>
      <c r="NMO3" s="79"/>
      <c r="NMP3" s="78" t="s">
        <v>111</v>
      </c>
      <c r="NMQ3" s="79"/>
      <c r="NMR3" s="79"/>
      <c r="NMS3" s="78" t="s">
        <v>111</v>
      </c>
      <c r="NMT3" s="79"/>
      <c r="NMU3" s="79"/>
      <c r="NMV3" s="78" t="s">
        <v>111</v>
      </c>
      <c r="NMW3" s="79"/>
      <c r="NMX3" s="79"/>
      <c r="NMY3" s="78" t="s">
        <v>111</v>
      </c>
      <c r="NMZ3" s="79"/>
      <c r="NNA3" s="79"/>
      <c r="NNB3" s="78" t="s">
        <v>111</v>
      </c>
      <c r="NNC3" s="79"/>
      <c r="NND3" s="79"/>
      <c r="NNE3" s="78" t="s">
        <v>111</v>
      </c>
      <c r="NNF3" s="79"/>
      <c r="NNG3" s="79"/>
      <c r="NNH3" s="78" t="s">
        <v>111</v>
      </c>
      <c r="NNI3" s="79"/>
      <c r="NNJ3" s="79"/>
      <c r="NNK3" s="78" t="s">
        <v>111</v>
      </c>
      <c r="NNL3" s="79"/>
      <c r="NNM3" s="79"/>
      <c r="NNN3" s="78" t="s">
        <v>111</v>
      </c>
      <c r="NNO3" s="79"/>
      <c r="NNP3" s="79"/>
      <c r="NNQ3" s="78" t="s">
        <v>111</v>
      </c>
      <c r="NNR3" s="79"/>
      <c r="NNS3" s="79"/>
      <c r="NNT3" s="78" t="s">
        <v>111</v>
      </c>
      <c r="NNU3" s="79"/>
      <c r="NNV3" s="79"/>
      <c r="NNW3" s="78" t="s">
        <v>111</v>
      </c>
      <c r="NNX3" s="79"/>
      <c r="NNY3" s="79"/>
      <c r="NNZ3" s="78" t="s">
        <v>111</v>
      </c>
      <c r="NOA3" s="79"/>
      <c r="NOB3" s="79"/>
      <c r="NOC3" s="78" t="s">
        <v>111</v>
      </c>
      <c r="NOD3" s="79"/>
      <c r="NOE3" s="79"/>
      <c r="NOF3" s="78" t="s">
        <v>111</v>
      </c>
      <c r="NOG3" s="79"/>
      <c r="NOH3" s="79"/>
      <c r="NOI3" s="78" t="s">
        <v>111</v>
      </c>
      <c r="NOJ3" s="79"/>
      <c r="NOK3" s="79"/>
      <c r="NOL3" s="78" t="s">
        <v>111</v>
      </c>
      <c r="NOM3" s="79"/>
      <c r="NON3" s="79"/>
      <c r="NOO3" s="78" t="s">
        <v>111</v>
      </c>
      <c r="NOP3" s="79"/>
      <c r="NOQ3" s="79"/>
      <c r="NOR3" s="78" t="s">
        <v>111</v>
      </c>
      <c r="NOS3" s="79"/>
      <c r="NOT3" s="79"/>
      <c r="NOU3" s="78" t="s">
        <v>111</v>
      </c>
      <c r="NOV3" s="79"/>
      <c r="NOW3" s="79"/>
      <c r="NOX3" s="78" t="s">
        <v>111</v>
      </c>
      <c r="NOY3" s="79"/>
      <c r="NOZ3" s="79"/>
      <c r="NPA3" s="78" t="s">
        <v>111</v>
      </c>
      <c r="NPB3" s="79"/>
      <c r="NPC3" s="79"/>
      <c r="NPD3" s="78" t="s">
        <v>111</v>
      </c>
      <c r="NPE3" s="79"/>
      <c r="NPF3" s="79"/>
      <c r="NPG3" s="78" t="s">
        <v>111</v>
      </c>
      <c r="NPH3" s="79"/>
      <c r="NPI3" s="79"/>
      <c r="NPJ3" s="78" t="s">
        <v>111</v>
      </c>
      <c r="NPK3" s="79"/>
      <c r="NPL3" s="79"/>
      <c r="NPM3" s="78" t="s">
        <v>111</v>
      </c>
      <c r="NPN3" s="79"/>
      <c r="NPO3" s="79"/>
      <c r="NPP3" s="78" t="s">
        <v>111</v>
      </c>
      <c r="NPQ3" s="79"/>
      <c r="NPR3" s="79"/>
      <c r="NPS3" s="78" t="s">
        <v>111</v>
      </c>
      <c r="NPT3" s="79"/>
      <c r="NPU3" s="79"/>
      <c r="NPV3" s="78" t="s">
        <v>111</v>
      </c>
      <c r="NPW3" s="79"/>
      <c r="NPX3" s="79"/>
      <c r="NPY3" s="78" t="s">
        <v>111</v>
      </c>
      <c r="NPZ3" s="79"/>
      <c r="NQA3" s="79"/>
      <c r="NQB3" s="78" t="s">
        <v>111</v>
      </c>
      <c r="NQC3" s="79"/>
      <c r="NQD3" s="79"/>
      <c r="NQE3" s="78" t="s">
        <v>111</v>
      </c>
      <c r="NQF3" s="79"/>
      <c r="NQG3" s="79"/>
      <c r="NQH3" s="78" t="s">
        <v>111</v>
      </c>
      <c r="NQI3" s="79"/>
      <c r="NQJ3" s="79"/>
      <c r="NQK3" s="78" t="s">
        <v>111</v>
      </c>
      <c r="NQL3" s="79"/>
      <c r="NQM3" s="79"/>
      <c r="NQN3" s="78" t="s">
        <v>111</v>
      </c>
      <c r="NQO3" s="79"/>
      <c r="NQP3" s="79"/>
      <c r="NQQ3" s="78" t="s">
        <v>111</v>
      </c>
      <c r="NQR3" s="79"/>
      <c r="NQS3" s="79"/>
      <c r="NQT3" s="78" t="s">
        <v>111</v>
      </c>
      <c r="NQU3" s="79"/>
      <c r="NQV3" s="79"/>
      <c r="NQW3" s="78" t="s">
        <v>111</v>
      </c>
      <c r="NQX3" s="79"/>
      <c r="NQY3" s="79"/>
      <c r="NQZ3" s="78" t="s">
        <v>111</v>
      </c>
      <c r="NRA3" s="79"/>
      <c r="NRB3" s="79"/>
      <c r="NRC3" s="78" t="s">
        <v>111</v>
      </c>
      <c r="NRD3" s="79"/>
      <c r="NRE3" s="79"/>
      <c r="NRF3" s="78" t="s">
        <v>111</v>
      </c>
      <c r="NRG3" s="79"/>
      <c r="NRH3" s="79"/>
      <c r="NRI3" s="78" t="s">
        <v>111</v>
      </c>
      <c r="NRJ3" s="79"/>
      <c r="NRK3" s="79"/>
      <c r="NRL3" s="78" t="s">
        <v>111</v>
      </c>
      <c r="NRM3" s="79"/>
      <c r="NRN3" s="79"/>
      <c r="NRO3" s="78" t="s">
        <v>111</v>
      </c>
      <c r="NRP3" s="79"/>
      <c r="NRQ3" s="79"/>
      <c r="NRR3" s="78" t="s">
        <v>111</v>
      </c>
      <c r="NRS3" s="79"/>
      <c r="NRT3" s="79"/>
      <c r="NRU3" s="78" t="s">
        <v>111</v>
      </c>
      <c r="NRV3" s="79"/>
      <c r="NRW3" s="79"/>
      <c r="NRX3" s="78" t="s">
        <v>111</v>
      </c>
      <c r="NRY3" s="79"/>
      <c r="NRZ3" s="79"/>
      <c r="NSA3" s="78" t="s">
        <v>111</v>
      </c>
      <c r="NSB3" s="79"/>
      <c r="NSC3" s="79"/>
      <c r="NSD3" s="78" t="s">
        <v>111</v>
      </c>
      <c r="NSE3" s="79"/>
      <c r="NSF3" s="79"/>
      <c r="NSG3" s="78" t="s">
        <v>111</v>
      </c>
      <c r="NSH3" s="79"/>
      <c r="NSI3" s="79"/>
      <c r="NSJ3" s="78" t="s">
        <v>111</v>
      </c>
      <c r="NSK3" s="79"/>
      <c r="NSL3" s="79"/>
      <c r="NSM3" s="78" t="s">
        <v>111</v>
      </c>
      <c r="NSN3" s="79"/>
      <c r="NSO3" s="79"/>
      <c r="NSP3" s="78" t="s">
        <v>111</v>
      </c>
      <c r="NSQ3" s="79"/>
      <c r="NSR3" s="79"/>
      <c r="NSS3" s="78" t="s">
        <v>111</v>
      </c>
      <c r="NST3" s="79"/>
      <c r="NSU3" s="79"/>
      <c r="NSV3" s="78" t="s">
        <v>111</v>
      </c>
      <c r="NSW3" s="79"/>
      <c r="NSX3" s="79"/>
      <c r="NSY3" s="78" t="s">
        <v>111</v>
      </c>
      <c r="NSZ3" s="79"/>
      <c r="NTA3" s="79"/>
      <c r="NTB3" s="78" t="s">
        <v>111</v>
      </c>
      <c r="NTC3" s="79"/>
      <c r="NTD3" s="79"/>
      <c r="NTE3" s="78" t="s">
        <v>111</v>
      </c>
      <c r="NTF3" s="79"/>
      <c r="NTG3" s="79"/>
      <c r="NTH3" s="78" t="s">
        <v>111</v>
      </c>
      <c r="NTI3" s="79"/>
      <c r="NTJ3" s="79"/>
      <c r="NTK3" s="78" t="s">
        <v>111</v>
      </c>
      <c r="NTL3" s="79"/>
      <c r="NTM3" s="79"/>
      <c r="NTN3" s="78" t="s">
        <v>111</v>
      </c>
      <c r="NTO3" s="79"/>
      <c r="NTP3" s="79"/>
      <c r="NTQ3" s="78" t="s">
        <v>111</v>
      </c>
      <c r="NTR3" s="79"/>
      <c r="NTS3" s="79"/>
      <c r="NTT3" s="78" t="s">
        <v>111</v>
      </c>
      <c r="NTU3" s="79"/>
      <c r="NTV3" s="79"/>
      <c r="NTW3" s="78" t="s">
        <v>111</v>
      </c>
      <c r="NTX3" s="79"/>
      <c r="NTY3" s="79"/>
      <c r="NTZ3" s="78" t="s">
        <v>111</v>
      </c>
      <c r="NUA3" s="79"/>
      <c r="NUB3" s="79"/>
      <c r="NUC3" s="78" t="s">
        <v>111</v>
      </c>
      <c r="NUD3" s="79"/>
      <c r="NUE3" s="79"/>
      <c r="NUF3" s="78" t="s">
        <v>111</v>
      </c>
      <c r="NUG3" s="79"/>
      <c r="NUH3" s="79"/>
      <c r="NUI3" s="78" t="s">
        <v>111</v>
      </c>
      <c r="NUJ3" s="79"/>
      <c r="NUK3" s="79"/>
      <c r="NUL3" s="78" t="s">
        <v>111</v>
      </c>
      <c r="NUM3" s="79"/>
      <c r="NUN3" s="79"/>
      <c r="NUO3" s="78" t="s">
        <v>111</v>
      </c>
      <c r="NUP3" s="79"/>
      <c r="NUQ3" s="79"/>
      <c r="NUR3" s="78" t="s">
        <v>111</v>
      </c>
      <c r="NUS3" s="79"/>
      <c r="NUT3" s="79"/>
      <c r="NUU3" s="78" t="s">
        <v>111</v>
      </c>
      <c r="NUV3" s="79"/>
      <c r="NUW3" s="79"/>
      <c r="NUX3" s="78" t="s">
        <v>111</v>
      </c>
      <c r="NUY3" s="79"/>
      <c r="NUZ3" s="79"/>
      <c r="NVA3" s="78" t="s">
        <v>111</v>
      </c>
      <c r="NVB3" s="79"/>
      <c r="NVC3" s="79"/>
      <c r="NVD3" s="78" t="s">
        <v>111</v>
      </c>
      <c r="NVE3" s="79"/>
      <c r="NVF3" s="79"/>
      <c r="NVG3" s="78" t="s">
        <v>111</v>
      </c>
      <c r="NVH3" s="79"/>
      <c r="NVI3" s="79"/>
      <c r="NVJ3" s="78" t="s">
        <v>111</v>
      </c>
      <c r="NVK3" s="79"/>
      <c r="NVL3" s="79"/>
      <c r="NVM3" s="78" t="s">
        <v>111</v>
      </c>
      <c r="NVN3" s="79"/>
      <c r="NVO3" s="79"/>
      <c r="NVP3" s="78" t="s">
        <v>111</v>
      </c>
      <c r="NVQ3" s="79"/>
      <c r="NVR3" s="79"/>
      <c r="NVS3" s="78" t="s">
        <v>111</v>
      </c>
      <c r="NVT3" s="79"/>
      <c r="NVU3" s="79"/>
      <c r="NVV3" s="78" t="s">
        <v>111</v>
      </c>
      <c r="NVW3" s="79"/>
      <c r="NVX3" s="79"/>
      <c r="NVY3" s="78" t="s">
        <v>111</v>
      </c>
      <c r="NVZ3" s="79"/>
      <c r="NWA3" s="79"/>
      <c r="NWB3" s="78" t="s">
        <v>111</v>
      </c>
      <c r="NWC3" s="79"/>
      <c r="NWD3" s="79"/>
      <c r="NWE3" s="78" t="s">
        <v>111</v>
      </c>
      <c r="NWF3" s="79"/>
      <c r="NWG3" s="79"/>
      <c r="NWH3" s="78" t="s">
        <v>111</v>
      </c>
      <c r="NWI3" s="79"/>
      <c r="NWJ3" s="79"/>
      <c r="NWK3" s="78" t="s">
        <v>111</v>
      </c>
      <c r="NWL3" s="79"/>
      <c r="NWM3" s="79"/>
      <c r="NWN3" s="78" t="s">
        <v>111</v>
      </c>
      <c r="NWO3" s="79"/>
      <c r="NWP3" s="79"/>
      <c r="NWQ3" s="78" t="s">
        <v>111</v>
      </c>
      <c r="NWR3" s="79"/>
      <c r="NWS3" s="79"/>
      <c r="NWT3" s="78" t="s">
        <v>111</v>
      </c>
      <c r="NWU3" s="79"/>
      <c r="NWV3" s="79"/>
      <c r="NWW3" s="78" t="s">
        <v>111</v>
      </c>
      <c r="NWX3" s="79"/>
      <c r="NWY3" s="79"/>
      <c r="NWZ3" s="78" t="s">
        <v>111</v>
      </c>
      <c r="NXA3" s="79"/>
      <c r="NXB3" s="79"/>
      <c r="NXC3" s="78" t="s">
        <v>111</v>
      </c>
      <c r="NXD3" s="79"/>
      <c r="NXE3" s="79"/>
      <c r="NXF3" s="78" t="s">
        <v>111</v>
      </c>
      <c r="NXG3" s="79"/>
      <c r="NXH3" s="79"/>
      <c r="NXI3" s="78" t="s">
        <v>111</v>
      </c>
      <c r="NXJ3" s="79"/>
      <c r="NXK3" s="79"/>
      <c r="NXL3" s="78" t="s">
        <v>111</v>
      </c>
      <c r="NXM3" s="79"/>
      <c r="NXN3" s="79"/>
      <c r="NXO3" s="78" t="s">
        <v>111</v>
      </c>
      <c r="NXP3" s="79"/>
      <c r="NXQ3" s="79"/>
      <c r="NXR3" s="78" t="s">
        <v>111</v>
      </c>
      <c r="NXS3" s="79"/>
      <c r="NXT3" s="79"/>
      <c r="NXU3" s="78" t="s">
        <v>111</v>
      </c>
      <c r="NXV3" s="79"/>
      <c r="NXW3" s="79"/>
      <c r="NXX3" s="78" t="s">
        <v>111</v>
      </c>
      <c r="NXY3" s="79"/>
      <c r="NXZ3" s="79"/>
      <c r="NYA3" s="78" t="s">
        <v>111</v>
      </c>
      <c r="NYB3" s="79"/>
      <c r="NYC3" s="79"/>
      <c r="NYD3" s="78" t="s">
        <v>111</v>
      </c>
      <c r="NYE3" s="79"/>
      <c r="NYF3" s="79"/>
      <c r="NYG3" s="78" t="s">
        <v>111</v>
      </c>
      <c r="NYH3" s="79"/>
      <c r="NYI3" s="79"/>
      <c r="NYJ3" s="78" t="s">
        <v>111</v>
      </c>
      <c r="NYK3" s="79"/>
      <c r="NYL3" s="79"/>
      <c r="NYM3" s="78" t="s">
        <v>111</v>
      </c>
      <c r="NYN3" s="79"/>
      <c r="NYO3" s="79"/>
      <c r="NYP3" s="78" t="s">
        <v>111</v>
      </c>
      <c r="NYQ3" s="79"/>
      <c r="NYR3" s="79"/>
      <c r="NYS3" s="78" t="s">
        <v>111</v>
      </c>
      <c r="NYT3" s="79"/>
      <c r="NYU3" s="79"/>
      <c r="NYV3" s="78" t="s">
        <v>111</v>
      </c>
      <c r="NYW3" s="79"/>
      <c r="NYX3" s="79"/>
      <c r="NYY3" s="78" t="s">
        <v>111</v>
      </c>
      <c r="NYZ3" s="79"/>
      <c r="NZA3" s="79"/>
      <c r="NZB3" s="78" t="s">
        <v>111</v>
      </c>
      <c r="NZC3" s="79"/>
      <c r="NZD3" s="79"/>
      <c r="NZE3" s="78" t="s">
        <v>111</v>
      </c>
      <c r="NZF3" s="79"/>
      <c r="NZG3" s="79"/>
      <c r="NZH3" s="78" t="s">
        <v>111</v>
      </c>
      <c r="NZI3" s="79"/>
      <c r="NZJ3" s="79"/>
      <c r="NZK3" s="78" t="s">
        <v>111</v>
      </c>
      <c r="NZL3" s="79"/>
      <c r="NZM3" s="79"/>
      <c r="NZN3" s="78" t="s">
        <v>111</v>
      </c>
      <c r="NZO3" s="79"/>
      <c r="NZP3" s="79"/>
      <c r="NZQ3" s="78" t="s">
        <v>111</v>
      </c>
      <c r="NZR3" s="79"/>
      <c r="NZS3" s="79"/>
      <c r="NZT3" s="78" t="s">
        <v>111</v>
      </c>
      <c r="NZU3" s="79"/>
      <c r="NZV3" s="79"/>
      <c r="NZW3" s="78" t="s">
        <v>111</v>
      </c>
      <c r="NZX3" s="79"/>
      <c r="NZY3" s="79"/>
      <c r="NZZ3" s="78" t="s">
        <v>111</v>
      </c>
      <c r="OAA3" s="79"/>
      <c r="OAB3" s="79"/>
      <c r="OAC3" s="78" t="s">
        <v>111</v>
      </c>
      <c r="OAD3" s="79"/>
      <c r="OAE3" s="79"/>
      <c r="OAF3" s="78" t="s">
        <v>111</v>
      </c>
      <c r="OAG3" s="79"/>
      <c r="OAH3" s="79"/>
      <c r="OAI3" s="78" t="s">
        <v>111</v>
      </c>
      <c r="OAJ3" s="79"/>
      <c r="OAK3" s="79"/>
      <c r="OAL3" s="78" t="s">
        <v>111</v>
      </c>
      <c r="OAM3" s="79"/>
      <c r="OAN3" s="79"/>
      <c r="OAO3" s="78" t="s">
        <v>111</v>
      </c>
      <c r="OAP3" s="79"/>
      <c r="OAQ3" s="79"/>
      <c r="OAR3" s="78" t="s">
        <v>111</v>
      </c>
      <c r="OAS3" s="79"/>
      <c r="OAT3" s="79"/>
      <c r="OAU3" s="78" t="s">
        <v>111</v>
      </c>
      <c r="OAV3" s="79"/>
      <c r="OAW3" s="79"/>
      <c r="OAX3" s="78" t="s">
        <v>111</v>
      </c>
      <c r="OAY3" s="79"/>
      <c r="OAZ3" s="79"/>
      <c r="OBA3" s="78" t="s">
        <v>111</v>
      </c>
      <c r="OBB3" s="79"/>
      <c r="OBC3" s="79"/>
      <c r="OBD3" s="78" t="s">
        <v>111</v>
      </c>
      <c r="OBE3" s="79"/>
      <c r="OBF3" s="79"/>
      <c r="OBG3" s="78" t="s">
        <v>111</v>
      </c>
      <c r="OBH3" s="79"/>
      <c r="OBI3" s="79"/>
      <c r="OBJ3" s="78" t="s">
        <v>111</v>
      </c>
      <c r="OBK3" s="79"/>
      <c r="OBL3" s="79"/>
      <c r="OBM3" s="78" t="s">
        <v>111</v>
      </c>
      <c r="OBN3" s="79"/>
      <c r="OBO3" s="79"/>
      <c r="OBP3" s="78" t="s">
        <v>111</v>
      </c>
      <c r="OBQ3" s="79"/>
      <c r="OBR3" s="79"/>
      <c r="OBS3" s="78" t="s">
        <v>111</v>
      </c>
      <c r="OBT3" s="79"/>
      <c r="OBU3" s="79"/>
      <c r="OBV3" s="78" t="s">
        <v>111</v>
      </c>
      <c r="OBW3" s="79"/>
      <c r="OBX3" s="79"/>
      <c r="OBY3" s="78" t="s">
        <v>111</v>
      </c>
      <c r="OBZ3" s="79"/>
      <c r="OCA3" s="79"/>
      <c r="OCB3" s="78" t="s">
        <v>111</v>
      </c>
      <c r="OCC3" s="79"/>
      <c r="OCD3" s="79"/>
      <c r="OCE3" s="78" t="s">
        <v>111</v>
      </c>
      <c r="OCF3" s="79"/>
      <c r="OCG3" s="79"/>
      <c r="OCH3" s="78" t="s">
        <v>111</v>
      </c>
      <c r="OCI3" s="79"/>
      <c r="OCJ3" s="79"/>
      <c r="OCK3" s="78" t="s">
        <v>111</v>
      </c>
      <c r="OCL3" s="79"/>
      <c r="OCM3" s="79"/>
      <c r="OCN3" s="78" t="s">
        <v>111</v>
      </c>
      <c r="OCO3" s="79"/>
      <c r="OCP3" s="79"/>
      <c r="OCQ3" s="78" t="s">
        <v>111</v>
      </c>
      <c r="OCR3" s="79"/>
      <c r="OCS3" s="79"/>
      <c r="OCT3" s="78" t="s">
        <v>111</v>
      </c>
      <c r="OCU3" s="79"/>
      <c r="OCV3" s="79"/>
      <c r="OCW3" s="78" t="s">
        <v>111</v>
      </c>
      <c r="OCX3" s="79"/>
      <c r="OCY3" s="79"/>
      <c r="OCZ3" s="78" t="s">
        <v>111</v>
      </c>
      <c r="ODA3" s="79"/>
      <c r="ODB3" s="79"/>
      <c r="ODC3" s="78" t="s">
        <v>111</v>
      </c>
      <c r="ODD3" s="79"/>
      <c r="ODE3" s="79"/>
      <c r="ODF3" s="78" t="s">
        <v>111</v>
      </c>
      <c r="ODG3" s="79"/>
      <c r="ODH3" s="79"/>
      <c r="ODI3" s="78" t="s">
        <v>111</v>
      </c>
      <c r="ODJ3" s="79"/>
      <c r="ODK3" s="79"/>
      <c r="ODL3" s="78" t="s">
        <v>111</v>
      </c>
      <c r="ODM3" s="79"/>
      <c r="ODN3" s="79"/>
      <c r="ODO3" s="78" t="s">
        <v>111</v>
      </c>
      <c r="ODP3" s="79"/>
      <c r="ODQ3" s="79"/>
      <c r="ODR3" s="78" t="s">
        <v>111</v>
      </c>
      <c r="ODS3" s="79"/>
      <c r="ODT3" s="79"/>
      <c r="ODU3" s="78" t="s">
        <v>111</v>
      </c>
      <c r="ODV3" s="79"/>
      <c r="ODW3" s="79"/>
      <c r="ODX3" s="78" t="s">
        <v>111</v>
      </c>
      <c r="ODY3" s="79"/>
      <c r="ODZ3" s="79"/>
      <c r="OEA3" s="78" t="s">
        <v>111</v>
      </c>
      <c r="OEB3" s="79"/>
      <c r="OEC3" s="79"/>
      <c r="OED3" s="78" t="s">
        <v>111</v>
      </c>
      <c r="OEE3" s="79"/>
      <c r="OEF3" s="79"/>
      <c r="OEG3" s="78" t="s">
        <v>111</v>
      </c>
      <c r="OEH3" s="79"/>
      <c r="OEI3" s="79"/>
      <c r="OEJ3" s="78" t="s">
        <v>111</v>
      </c>
      <c r="OEK3" s="79"/>
      <c r="OEL3" s="79"/>
      <c r="OEM3" s="78" t="s">
        <v>111</v>
      </c>
      <c r="OEN3" s="79"/>
      <c r="OEO3" s="79"/>
      <c r="OEP3" s="78" t="s">
        <v>111</v>
      </c>
      <c r="OEQ3" s="79"/>
      <c r="OER3" s="79"/>
      <c r="OES3" s="78" t="s">
        <v>111</v>
      </c>
      <c r="OET3" s="79"/>
      <c r="OEU3" s="79"/>
      <c r="OEV3" s="78" t="s">
        <v>111</v>
      </c>
      <c r="OEW3" s="79"/>
      <c r="OEX3" s="79"/>
      <c r="OEY3" s="78" t="s">
        <v>111</v>
      </c>
      <c r="OEZ3" s="79"/>
      <c r="OFA3" s="79"/>
      <c r="OFB3" s="78" t="s">
        <v>111</v>
      </c>
      <c r="OFC3" s="79"/>
      <c r="OFD3" s="79"/>
      <c r="OFE3" s="78" t="s">
        <v>111</v>
      </c>
      <c r="OFF3" s="79"/>
      <c r="OFG3" s="79"/>
      <c r="OFH3" s="78" t="s">
        <v>111</v>
      </c>
      <c r="OFI3" s="79"/>
      <c r="OFJ3" s="79"/>
      <c r="OFK3" s="78" t="s">
        <v>111</v>
      </c>
      <c r="OFL3" s="79"/>
      <c r="OFM3" s="79"/>
      <c r="OFN3" s="78" t="s">
        <v>111</v>
      </c>
      <c r="OFO3" s="79"/>
      <c r="OFP3" s="79"/>
      <c r="OFQ3" s="78" t="s">
        <v>111</v>
      </c>
      <c r="OFR3" s="79"/>
      <c r="OFS3" s="79"/>
      <c r="OFT3" s="78" t="s">
        <v>111</v>
      </c>
      <c r="OFU3" s="79"/>
      <c r="OFV3" s="79"/>
      <c r="OFW3" s="78" t="s">
        <v>111</v>
      </c>
      <c r="OFX3" s="79"/>
      <c r="OFY3" s="79"/>
      <c r="OFZ3" s="78" t="s">
        <v>111</v>
      </c>
      <c r="OGA3" s="79"/>
      <c r="OGB3" s="79"/>
      <c r="OGC3" s="78" t="s">
        <v>111</v>
      </c>
      <c r="OGD3" s="79"/>
      <c r="OGE3" s="79"/>
      <c r="OGF3" s="78" t="s">
        <v>111</v>
      </c>
      <c r="OGG3" s="79"/>
      <c r="OGH3" s="79"/>
      <c r="OGI3" s="78" t="s">
        <v>111</v>
      </c>
      <c r="OGJ3" s="79"/>
      <c r="OGK3" s="79"/>
      <c r="OGL3" s="78" t="s">
        <v>111</v>
      </c>
      <c r="OGM3" s="79"/>
      <c r="OGN3" s="79"/>
      <c r="OGO3" s="78" t="s">
        <v>111</v>
      </c>
      <c r="OGP3" s="79"/>
      <c r="OGQ3" s="79"/>
      <c r="OGR3" s="78" t="s">
        <v>111</v>
      </c>
      <c r="OGS3" s="79"/>
      <c r="OGT3" s="79"/>
      <c r="OGU3" s="78" t="s">
        <v>111</v>
      </c>
      <c r="OGV3" s="79"/>
      <c r="OGW3" s="79"/>
      <c r="OGX3" s="78" t="s">
        <v>111</v>
      </c>
      <c r="OGY3" s="79"/>
      <c r="OGZ3" s="79"/>
      <c r="OHA3" s="78" t="s">
        <v>111</v>
      </c>
      <c r="OHB3" s="79"/>
      <c r="OHC3" s="79"/>
      <c r="OHD3" s="78" t="s">
        <v>111</v>
      </c>
      <c r="OHE3" s="79"/>
      <c r="OHF3" s="79"/>
      <c r="OHG3" s="78" t="s">
        <v>111</v>
      </c>
      <c r="OHH3" s="79"/>
      <c r="OHI3" s="79"/>
      <c r="OHJ3" s="78" t="s">
        <v>111</v>
      </c>
      <c r="OHK3" s="79"/>
      <c r="OHL3" s="79"/>
      <c r="OHM3" s="78" t="s">
        <v>111</v>
      </c>
      <c r="OHN3" s="79"/>
      <c r="OHO3" s="79"/>
      <c r="OHP3" s="78" t="s">
        <v>111</v>
      </c>
      <c r="OHQ3" s="79"/>
      <c r="OHR3" s="79"/>
      <c r="OHS3" s="78" t="s">
        <v>111</v>
      </c>
      <c r="OHT3" s="79"/>
      <c r="OHU3" s="79"/>
      <c r="OHV3" s="78" t="s">
        <v>111</v>
      </c>
      <c r="OHW3" s="79"/>
      <c r="OHX3" s="79"/>
      <c r="OHY3" s="78" t="s">
        <v>111</v>
      </c>
      <c r="OHZ3" s="79"/>
      <c r="OIA3" s="79"/>
      <c r="OIB3" s="78" t="s">
        <v>111</v>
      </c>
      <c r="OIC3" s="79"/>
      <c r="OID3" s="79"/>
      <c r="OIE3" s="78" t="s">
        <v>111</v>
      </c>
      <c r="OIF3" s="79"/>
      <c r="OIG3" s="79"/>
      <c r="OIH3" s="78" t="s">
        <v>111</v>
      </c>
      <c r="OII3" s="79"/>
      <c r="OIJ3" s="79"/>
      <c r="OIK3" s="78" t="s">
        <v>111</v>
      </c>
      <c r="OIL3" s="79"/>
      <c r="OIM3" s="79"/>
      <c r="OIN3" s="78" t="s">
        <v>111</v>
      </c>
      <c r="OIO3" s="79"/>
      <c r="OIP3" s="79"/>
      <c r="OIQ3" s="78" t="s">
        <v>111</v>
      </c>
      <c r="OIR3" s="79"/>
      <c r="OIS3" s="79"/>
      <c r="OIT3" s="78" t="s">
        <v>111</v>
      </c>
      <c r="OIU3" s="79"/>
      <c r="OIV3" s="79"/>
      <c r="OIW3" s="78" t="s">
        <v>111</v>
      </c>
      <c r="OIX3" s="79"/>
      <c r="OIY3" s="79"/>
      <c r="OIZ3" s="78" t="s">
        <v>111</v>
      </c>
      <c r="OJA3" s="79"/>
      <c r="OJB3" s="79"/>
      <c r="OJC3" s="78" t="s">
        <v>111</v>
      </c>
      <c r="OJD3" s="79"/>
      <c r="OJE3" s="79"/>
      <c r="OJF3" s="78" t="s">
        <v>111</v>
      </c>
      <c r="OJG3" s="79"/>
      <c r="OJH3" s="79"/>
      <c r="OJI3" s="78" t="s">
        <v>111</v>
      </c>
      <c r="OJJ3" s="79"/>
      <c r="OJK3" s="79"/>
      <c r="OJL3" s="78" t="s">
        <v>111</v>
      </c>
      <c r="OJM3" s="79"/>
      <c r="OJN3" s="79"/>
      <c r="OJO3" s="78" t="s">
        <v>111</v>
      </c>
      <c r="OJP3" s="79"/>
      <c r="OJQ3" s="79"/>
      <c r="OJR3" s="78" t="s">
        <v>111</v>
      </c>
      <c r="OJS3" s="79"/>
      <c r="OJT3" s="79"/>
      <c r="OJU3" s="78" t="s">
        <v>111</v>
      </c>
      <c r="OJV3" s="79"/>
      <c r="OJW3" s="79"/>
      <c r="OJX3" s="78" t="s">
        <v>111</v>
      </c>
      <c r="OJY3" s="79"/>
      <c r="OJZ3" s="79"/>
      <c r="OKA3" s="78" t="s">
        <v>111</v>
      </c>
      <c r="OKB3" s="79"/>
      <c r="OKC3" s="79"/>
      <c r="OKD3" s="78" t="s">
        <v>111</v>
      </c>
      <c r="OKE3" s="79"/>
      <c r="OKF3" s="79"/>
      <c r="OKG3" s="78" t="s">
        <v>111</v>
      </c>
      <c r="OKH3" s="79"/>
      <c r="OKI3" s="79"/>
      <c r="OKJ3" s="78" t="s">
        <v>111</v>
      </c>
      <c r="OKK3" s="79"/>
      <c r="OKL3" s="79"/>
      <c r="OKM3" s="78" t="s">
        <v>111</v>
      </c>
      <c r="OKN3" s="79"/>
      <c r="OKO3" s="79"/>
      <c r="OKP3" s="78" t="s">
        <v>111</v>
      </c>
      <c r="OKQ3" s="79"/>
      <c r="OKR3" s="79"/>
      <c r="OKS3" s="78" t="s">
        <v>111</v>
      </c>
      <c r="OKT3" s="79"/>
      <c r="OKU3" s="79"/>
      <c r="OKV3" s="78" t="s">
        <v>111</v>
      </c>
      <c r="OKW3" s="79"/>
      <c r="OKX3" s="79"/>
      <c r="OKY3" s="78" t="s">
        <v>111</v>
      </c>
      <c r="OKZ3" s="79"/>
      <c r="OLA3" s="79"/>
      <c r="OLB3" s="78" t="s">
        <v>111</v>
      </c>
      <c r="OLC3" s="79"/>
      <c r="OLD3" s="79"/>
      <c r="OLE3" s="78" t="s">
        <v>111</v>
      </c>
      <c r="OLF3" s="79"/>
      <c r="OLG3" s="79"/>
      <c r="OLH3" s="78" t="s">
        <v>111</v>
      </c>
      <c r="OLI3" s="79"/>
      <c r="OLJ3" s="79"/>
      <c r="OLK3" s="78" t="s">
        <v>111</v>
      </c>
      <c r="OLL3" s="79"/>
      <c r="OLM3" s="79"/>
      <c r="OLN3" s="78" t="s">
        <v>111</v>
      </c>
      <c r="OLO3" s="79"/>
      <c r="OLP3" s="79"/>
      <c r="OLQ3" s="78" t="s">
        <v>111</v>
      </c>
      <c r="OLR3" s="79"/>
      <c r="OLS3" s="79"/>
      <c r="OLT3" s="78" t="s">
        <v>111</v>
      </c>
      <c r="OLU3" s="79"/>
      <c r="OLV3" s="79"/>
      <c r="OLW3" s="78" t="s">
        <v>111</v>
      </c>
      <c r="OLX3" s="79"/>
      <c r="OLY3" s="79"/>
      <c r="OLZ3" s="78" t="s">
        <v>111</v>
      </c>
      <c r="OMA3" s="79"/>
      <c r="OMB3" s="79"/>
      <c r="OMC3" s="78" t="s">
        <v>111</v>
      </c>
      <c r="OMD3" s="79"/>
      <c r="OME3" s="79"/>
      <c r="OMF3" s="78" t="s">
        <v>111</v>
      </c>
      <c r="OMG3" s="79"/>
      <c r="OMH3" s="79"/>
      <c r="OMI3" s="78" t="s">
        <v>111</v>
      </c>
      <c r="OMJ3" s="79"/>
      <c r="OMK3" s="79"/>
      <c r="OML3" s="78" t="s">
        <v>111</v>
      </c>
      <c r="OMM3" s="79"/>
      <c r="OMN3" s="79"/>
      <c r="OMO3" s="78" t="s">
        <v>111</v>
      </c>
      <c r="OMP3" s="79"/>
      <c r="OMQ3" s="79"/>
      <c r="OMR3" s="78" t="s">
        <v>111</v>
      </c>
      <c r="OMS3" s="79"/>
      <c r="OMT3" s="79"/>
      <c r="OMU3" s="78" t="s">
        <v>111</v>
      </c>
      <c r="OMV3" s="79"/>
      <c r="OMW3" s="79"/>
      <c r="OMX3" s="78" t="s">
        <v>111</v>
      </c>
      <c r="OMY3" s="79"/>
      <c r="OMZ3" s="79"/>
      <c r="ONA3" s="78" t="s">
        <v>111</v>
      </c>
      <c r="ONB3" s="79"/>
      <c r="ONC3" s="79"/>
      <c r="OND3" s="78" t="s">
        <v>111</v>
      </c>
      <c r="ONE3" s="79"/>
      <c r="ONF3" s="79"/>
      <c r="ONG3" s="78" t="s">
        <v>111</v>
      </c>
      <c r="ONH3" s="79"/>
      <c r="ONI3" s="79"/>
      <c r="ONJ3" s="78" t="s">
        <v>111</v>
      </c>
      <c r="ONK3" s="79"/>
      <c r="ONL3" s="79"/>
      <c r="ONM3" s="78" t="s">
        <v>111</v>
      </c>
      <c r="ONN3" s="79"/>
      <c r="ONO3" s="79"/>
      <c r="ONP3" s="78" t="s">
        <v>111</v>
      </c>
      <c r="ONQ3" s="79"/>
      <c r="ONR3" s="79"/>
      <c r="ONS3" s="78" t="s">
        <v>111</v>
      </c>
      <c r="ONT3" s="79"/>
      <c r="ONU3" s="79"/>
      <c r="ONV3" s="78" t="s">
        <v>111</v>
      </c>
      <c r="ONW3" s="79"/>
      <c r="ONX3" s="79"/>
      <c r="ONY3" s="78" t="s">
        <v>111</v>
      </c>
      <c r="ONZ3" s="79"/>
      <c r="OOA3" s="79"/>
      <c r="OOB3" s="78" t="s">
        <v>111</v>
      </c>
      <c r="OOC3" s="79"/>
      <c r="OOD3" s="79"/>
      <c r="OOE3" s="78" t="s">
        <v>111</v>
      </c>
      <c r="OOF3" s="79"/>
      <c r="OOG3" s="79"/>
      <c r="OOH3" s="78" t="s">
        <v>111</v>
      </c>
      <c r="OOI3" s="79"/>
      <c r="OOJ3" s="79"/>
      <c r="OOK3" s="78" t="s">
        <v>111</v>
      </c>
      <c r="OOL3" s="79"/>
      <c r="OOM3" s="79"/>
      <c r="OON3" s="78" t="s">
        <v>111</v>
      </c>
      <c r="OOO3" s="79"/>
      <c r="OOP3" s="79"/>
      <c r="OOQ3" s="78" t="s">
        <v>111</v>
      </c>
      <c r="OOR3" s="79"/>
      <c r="OOS3" s="79"/>
      <c r="OOT3" s="78" t="s">
        <v>111</v>
      </c>
      <c r="OOU3" s="79"/>
      <c r="OOV3" s="79"/>
      <c r="OOW3" s="78" t="s">
        <v>111</v>
      </c>
      <c r="OOX3" s="79"/>
      <c r="OOY3" s="79"/>
      <c r="OOZ3" s="78" t="s">
        <v>111</v>
      </c>
      <c r="OPA3" s="79"/>
      <c r="OPB3" s="79"/>
      <c r="OPC3" s="78" t="s">
        <v>111</v>
      </c>
      <c r="OPD3" s="79"/>
      <c r="OPE3" s="79"/>
      <c r="OPF3" s="78" t="s">
        <v>111</v>
      </c>
      <c r="OPG3" s="79"/>
      <c r="OPH3" s="79"/>
      <c r="OPI3" s="78" t="s">
        <v>111</v>
      </c>
      <c r="OPJ3" s="79"/>
      <c r="OPK3" s="79"/>
      <c r="OPL3" s="78" t="s">
        <v>111</v>
      </c>
      <c r="OPM3" s="79"/>
      <c r="OPN3" s="79"/>
      <c r="OPO3" s="78" t="s">
        <v>111</v>
      </c>
      <c r="OPP3" s="79"/>
      <c r="OPQ3" s="79"/>
      <c r="OPR3" s="78" t="s">
        <v>111</v>
      </c>
      <c r="OPS3" s="79"/>
      <c r="OPT3" s="79"/>
      <c r="OPU3" s="78" t="s">
        <v>111</v>
      </c>
      <c r="OPV3" s="79"/>
      <c r="OPW3" s="79"/>
      <c r="OPX3" s="78" t="s">
        <v>111</v>
      </c>
      <c r="OPY3" s="79"/>
      <c r="OPZ3" s="79"/>
      <c r="OQA3" s="78" t="s">
        <v>111</v>
      </c>
      <c r="OQB3" s="79"/>
      <c r="OQC3" s="79"/>
      <c r="OQD3" s="78" t="s">
        <v>111</v>
      </c>
      <c r="OQE3" s="79"/>
      <c r="OQF3" s="79"/>
      <c r="OQG3" s="78" t="s">
        <v>111</v>
      </c>
      <c r="OQH3" s="79"/>
      <c r="OQI3" s="79"/>
      <c r="OQJ3" s="78" t="s">
        <v>111</v>
      </c>
      <c r="OQK3" s="79"/>
      <c r="OQL3" s="79"/>
      <c r="OQM3" s="78" t="s">
        <v>111</v>
      </c>
      <c r="OQN3" s="79"/>
      <c r="OQO3" s="79"/>
      <c r="OQP3" s="78" t="s">
        <v>111</v>
      </c>
      <c r="OQQ3" s="79"/>
      <c r="OQR3" s="79"/>
      <c r="OQS3" s="78" t="s">
        <v>111</v>
      </c>
      <c r="OQT3" s="79"/>
      <c r="OQU3" s="79"/>
      <c r="OQV3" s="78" t="s">
        <v>111</v>
      </c>
      <c r="OQW3" s="79"/>
      <c r="OQX3" s="79"/>
      <c r="OQY3" s="78" t="s">
        <v>111</v>
      </c>
      <c r="OQZ3" s="79"/>
      <c r="ORA3" s="79"/>
      <c r="ORB3" s="78" t="s">
        <v>111</v>
      </c>
      <c r="ORC3" s="79"/>
      <c r="ORD3" s="79"/>
      <c r="ORE3" s="78" t="s">
        <v>111</v>
      </c>
      <c r="ORF3" s="79"/>
      <c r="ORG3" s="79"/>
      <c r="ORH3" s="78" t="s">
        <v>111</v>
      </c>
      <c r="ORI3" s="79"/>
      <c r="ORJ3" s="79"/>
      <c r="ORK3" s="78" t="s">
        <v>111</v>
      </c>
      <c r="ORL3" s="79"/>
      <c r="ORM3" s="79"/>
      <c r="ORN3" s="78" t="s">
        <v>111</v>
      </c>
      <c r="ORO3" s="79"/>
      <c r="ORP3" s="79"/>
      <c r="ORQ3" s="78" t="s">
        <v>111</v>
      </c>
      <c r="ORR3" s="79"/>
      <c r="ORS3" s="79"/>
      <c r="ORT3" s="78" t="s">
        <v>111</v>
      </c>
      <c r="ORU3" s="79"/>
      <c r="ORV3" s="79"/>
      <c r="ORW3" s="78" t="s">
        <v>111</v>
      </c>
      <c r="ORX3" s="79"/>
      <c r="ORY3" s="79"/>
      <c r="ORZ3" s="78" t="s">
        <v>111</v>
      </c>
      <c r="OSA3" s="79"/>
      <c r="OSB3" s="79"/>
      <c r="OSC3" s="78" t="s">
        <v>111</v>
      </c>
      <c r="OSD3" s="79"/>
      <c r="OSE3" s="79"/>
      <c r="OSF3" s="78" t="s">
        <v>111</v>
      </c>
      <c r="OSG3" s="79"/>
      <c r="OSH3" s="79"/>
      <c r="OSI3" s="78" t="s">
        <v>111</v>
      </c>
      <c r="OSJ3" s="79"/>
      <c r="OSK3" s="79"/>
      <c r="OSL3" s="78" t="s">
        <v>111</v>
      </c>
      <c r="OSM3" s="79"/>
      <c r="OSN3" s="79"/>
      <c r="OSO3" s="78" t="s">
        <v>111</v>
      </c>
      <c r="OSP3" s="79"/>
      <c r="OSQ3" s="79"/>
      <c r="OSR3" s="78" t="s">
        <v>111</v>
      </c>
      <c r="OSS3" s="79"/>
      <c r="OST3" s="79"/>
      <c r="OSU3" s="78" t="s">
        <v>111</v>
      </c>
      <c r="OSV3" s="79"/>
      <c r="OSW3" s="79"/>
      <c r="OSX3" s="78" t="s">
        <v>111</v>
      </c>
      <c r="OSY3" s="79"/>
      <c r="OSZ3" s="79"/>
      <c r="OTA3" s="78" t="s">
        <v>111</v>
      </c>
      <c r="OTB3" s="79"/>
      <c r="OTC3" s="79"/>
      <c r="OTD3" s="78" t="s">
        <v>111</v>
      </c>
      <c r="OTE3" s="79"/>
      <c r="OTF3" s="79"/>
      <c r="OTG3" s="78" t="s">
        <v>111</v>
      </c>
      <c r="OTH3" s="79"/>
      <c r="OTI3" s="79"/>
      <c r="OTJ3" s="78" t="s">
        <v>111</v>
      </c>
      <c r="OTK3" s="79"/>
      <c r="OTL3" s="79"/>
      <c r="OTM3" s="78" t="s">
        <v>111</v>
      </c>
      <c r="OTN3" s="79"/>
      <c r="OTO3" s="79"/>
      <c r="OTP3" s="78" t="s">
        <v>111</v>
      </c>
      <c r="OTQ3" s="79"/>
      <c r="OTR3" s="79"/>
      <c r="OTS3" s="78" t="s">
        <v>111</v>
      </c>
      <c r="OTT3" s="79"/>
      <c r="OTU3" s="79"/>
      <c r="OTV3" s="78" t="s">
        <v>111</v>
      </c>
      <c r="OTW3" s="79"/>
      <c r="OTX3" s="79"/>
      <c r="OTY3" s="78" t="s">
        <v>111</v>
      </c>
      <c r="OTZ3" s="79"/>
      <c r="OUA3" s="79"/>
      <c r="OUB3" s="78" t="s">
        <v>111</v>
      </c>
      <c r="OUC3" s="79"/>
      <c r="OUD3" s="79"/>
      <c r="OUE3" s="78" t="s">
        <v>111</v>
      </c>
      <c r="OUF3" s="79"/>
      <c r="OUG3" s="79"/>
      <c r="OUH3" s="78" t="s">
        <v>111</v>
      </c>
      <c r="OUI3" s="79"/>
      <c r="OUJ3" s="79"/>
      <c r="OUK3" s="78" t="s">
        <v>111</v>
      </c>
      <c r="OUL3" s="79"/>
      <c r="OUM3" s="79"/>
      <c r="OUN3" s="78" t="s">
        <v>111</v>
      </c>
      <c r="OUO3" s="79"/>
      <c r="OUP3" s="79"/>
      <c r="OUQ3" s="78" t="s">
        <v>111</v>
      </c>
      <c r="OUR3" s="79"/>
      <c r="OUS3" s="79"/>
      <c r="OUT3" s="78" t="s">
        <v>111</v>
      </c>
      <c r="OUU3" s="79"/>
      <c r="OUV3" s="79"/>
      <c r="OUW3" s="78" t="s">
        <v>111</v>
      </c>
      <c r="OUX3" s="79"/>
      <c r="OUY3" s="79"/>
      <c r="OUZ3" s="78" t="s">
        <v>111</v>
      </c>
      <c r="OVA3" s="79"/>
      <c r="OVB3" s="79"/>
      <c r="OVC3" s="78" t="s">
        <v>111</v>
      </c>
      <c r="OVD3" s="79"/>
      <c r="OVE3" s="79"/>
      <c r="OVF3" s="78" t="s">
        <v>111</v>
      </c>
      <c r="OVG3" s="79"/>
      <c r="OVH3" s="79"/>
      <c r="OVI3" s="78" t="s">
        <v>111</v>
      </c>
      <c r="OVJ3" s="79"/>
      <c r="OVK3" s="79"/>
      <c r="OVL3" s="78" t="s">
        <v>111</v>
      </c>
      <c r="OVM3" s="79"/>
      <c r="OVN3" s="79"/>
      <c r="OVO3" s="78" t="s">
        <v>111</v>
      </c>
      <c r="OVP3" s="79"/>
      <c r="OVQ3" s="79"/>
      <c r="OVR3" s="78" t="s">
        <v>111</v>
      </c>
      <c r="OVS3" s="79"/>
      <c r="OVT3" s="79"/>
      <c r="OVU3" s="78" t="s">
        <v>111</v>
      </c>
      <c r="OVV3" s="79"/>
      <c r="OVW3" s="79"/>
      <c r="OVX3" s="78" t="s">
        <v>111</v>
      </c>
      <c r="OVY3" s="79"/>
      <c r="OVZ3" s="79"/>
      <c r="OWA3" s="78" t="s">
        <v>111</v>
      </c>
      <c r="OWB3" s="79"/>
      <c r="OWC3" s="79"/>
      <c r="OWD3" s="78" t="s">
        <v>111</v>
      </c>
      <c r="OWE3" s="79"/>
      <c r="OWF3" s="79"/>
      <c r="OWG3" s="78" t="s">
        <v>111</v>
      </c>
      <c r="OWH3" s="79"/>
      <c r="OWI3" s="79"/>
      <c r="OWJ3" s="78" t="s">
        <v>111</v>
      </c>
      <c r="OWK3" s="79"/>
      <c r="OWL3" s="79"/>
      <c r="OWM3" s="78" t="s">
        <v>111</v>
      </c>
      <c r="OWN3" s="79"/>
      <c r="OWO3" s="79"/>
      <c r="OWP3" s="78" t="s">
        <v>111</v>
      </c>
      <c r="OWQ3" s="79"/>
      <c r="OWR3" s="79"/>
      <c r="OWS3" s="78" t="s">
        <v>111</v>
      </c>
      <c r="OWT3" s="79"/>
      <c r="OWU3" s="79"/>
      <c r="OWV3" s="78" t="s">
        <v>111</v>
      </c>
      <c r="OWW3" s="79"/>
      <c r="OWX3" s="79"/>
      <c r="OWY3" s="78" t="s">
        <v>111</v>
      </c>
      <c r="OWZ3" s="79"/>
      <c r="OXA3" s="79"/>
      <c r="OXB3" s="78" t="s">
        <v>111</v>
      </c>
      <c r="OXC3" s="79"/>
      <c r="OXD3" s="79"/>
      <c r="OXE3" s="78" t="s">
        <v>111</v>
      </c>
      <c r="OXF3" s="79"/>
      <c r="OXG3" s="79"/>
      <c r="OXH3" s="78" t="s">
        <v>111</v>
      </c>
      <c r="OXI3" s="79"/>
      <c r="OXJ3" s="79"/>
      <c r="OXK3" s="78" t="s">
        <v>111</v>
      </c>
      <c r="OXL3" s="79"/>
      <c r="OXM3" s="79"/>
      <c r="OXN3" s="78" t="s">
        <v>111</v>
      </c>
      <c r="OXO3" s="79"/>
      <c r="OXP3" s="79"/>
      <c r="OXQ3" s="78" t="s">
        <v>111</v>
      </c>
      <c r="OXR3" s="79"/>
      <c r="OXS3" s="79"/>
      <c r="OXT3" s="78" t="s">
        <v>111</v>
      </c>
      <c r="OXU3" s="79"/>
      <c r="OXV3" s="79"/>
      <c r="OXW3" s="78" t="s">
        <v>111</v>
      </c>
      <c r="OXX3" s="79"/>
      <c r="OXY3" s="79"/>
      <c r="OXZ3" s="78" t="s">
        <v>111</v>
      </c>
      <c r="OYA3" s="79"/>
      <c r="OYB3" s="79"/>
      <c r="OYC3" s="78" t="s">
        <v>111</v>
      </c>
      <c r="OYD3" s="79"/>
      <c r="OYE3" s="79"/>
      <c r="OYF3" s="78" t="s">
        <v>111</v>
      </c>
      <c r="OYG3" s="79"/>
      <c r="OYH3" s="79"/>
      <c r="OYI3" s="78" t="s">
        <v>111</v>
      </c>
      <c r="OYJ3" s="79"/>
      <c r="OYK3" s="79"/>
      <c r="OYL3" s="78" t="s">
        <v>111</v>
      </c>
      <c r="OYM3" s="79"/>
      <c r="OYN3" s="79"/>
      <c r="OYO3" s="78" t="s">
        <v>111</v>
      </c>
      <c r="OYP3" s="79"/>
      <c r="OYQ3" s="79"/>
      <c r="OYR3" s="78" t="s">
        <v>111</v>
      </c>
      <c r="OYS3" s="79"/>
      <c r="OYT3" s="79"/>
      <c r="OYU3" s="78" t="s">
        <v>111</v>
      </c>
      <c r="OYV3" s="79"/>
      <c r="OYW3" s="79"/>
      <c r="OYX3" s="78" t="s">
        <v>111</v>
      </c>
      <c r="OYY3" s="79"/>
      <c r="OYZ3" s="79"/>
      <c r="OZA3" s="78" t="s">
        <v>111</v>
      </c>
      <c r="OZB3" s="79"/>
      <c r="OZC3" s="79"/>
      <c r="OZD3" s="78" t="s">
        <v>111</v>
      </c>
      <c r="OZE3" s="79"/>
      <c r="OZF3" s="79"/>
      <c r="OZG3" s="78" t="s">
        <v>111</v>
      </c>
      <c r="OZH3" s="79"/>
      <c r="OZI3" s="79"/>
      <c r="OZJ3" s="78" t="s">
        <v>111</v>
      </c>
      <c r="OZK3" s="79"/>
      <c r="OZL3" s="79"/>
      <c r="OZM3" s="78" t="s">
        <v>111</v>
      </c>
      <c r="OZN3" s="79"/>
      <c r="OZO3" s="79"/>
      <c r="OZP3" s="78" t="s">
        <v>111</v>
      </c>
      <c r="OZQ3" s="79"/>
      <c r="OZR3" s="79"/>
      <c r="OZS3" s="78" t="s">
        <v>111</v>
      </c>
      <c r="OZT3" s="79"/>
      <c r="OZU3" s="79"/>
      <c r="OZV3" s="78" t="s">
        <v>111</v>
      </c>
      <c r="OZW3" s="79"/>
      <c r="OZX3" s="79"/>
      <c r="OZY3" s="78" t="s">
        <v>111</v>
      </c>
      <c r="OZZ3" s="79"/>
      <c r="PAA3" s="79"/>
      <c r="PAB3" s="78" t="s">
        <v>111</v>
      </c>
      <c r="PAC3" s="79"/>
      <c r="PAD3" s="79"/>
      <c r="PAE3" s="78" t="s">
        <v>111</v>
      </c>
      <c r="PAF3" s="79"/>
      <c r="PAG3" s="79"/>
      <c r="PAH3" s="78" t="s">
        <v>111</v>
      </c>
      <c r="PAI3" s="79"/>
      <c r="PAJ3" s="79"/>
      <c r="PAK3" s="78" t="s">
        <v>111</v>
      </c>
      <c r="PAL3" s="79"/>
      <c r="PAM3" s="79"/>
      <c r="PAN3" s="78" t="s">
        <v>111</v>
      </c>
      <c r="PAO3" s="79"/>
      <c r="PAP3" s="79"/>
      <c r="PAQ3" s="78" t="s">
        <v>111</v>
      </c>
      <c r="PAR3" s="79"/>
      <c r="PAS3" s="79"/>
      <c r="PAT3" s="78" t="s">
        <v>111</v>
      </c>
      <c r="PAU3" s="79"/>
      <c r="PAV3" s="79"/>
      <c r="PAW3" s="78" t="s">
        <v>111</v>
      </c>
      <c r="PAX3" s="79"/>
      <c r="PAY3" s="79"/>
      <c r="PAZ3" s="78" t="s">
        <v>111</v>
      </c>
      <c r="PBA3" s="79"/>
      <c r="PBB3" s="79"/>
      <c r="PBC3" s="78" t="s">
        <v>111</v>
      </c>
      <c r="PBD3" s="79"/>
      <c r="PBE3" s="79"/>
      <c r="PBF3" s="78" t="s">
        <v>111</v>
      </c>
      <c r="PBG3" s="79"/>
      <c r="PBH3" s="79"/>
      <c r="PBI3" s="78" t="s">
        <v>111</v>
      </c>
      <c r="PBJ3" s="79"/>
      <c r="PBK3" s="79"/>
      <c r="PBL3" s="78" t="s">
        <v>111</v>
      </c>
      <c r="PBM3" s="79"/>
      <c r="PBN3" s="79"/>
      <c r="PBO3" s="78" t="s">
        <v>111</v>
      </c>
      <c r="PBP3" s="79"/>
      <c r="PBQ3" s="79"/>
      <c r="PBR3" s="78" t="s">
        <v>111</v>
      </c>
      <c r="PBS3" s="79"/>
      <c r="PBT3" s="79"/>
      <c r="PBU3" s="78" t="s">
        <v>111</v>
      </c>
      <c r="PBV3" s="79"/>
      <c r="PBW3" s="79"/>
      <c r="PBX3" s="78" t="s">
        <v>111</v>
      </c>
      <c r="PBY3" s="79"/>
      <c r="PBZ3" s="79"/>
      <c r="PCA3" s="78" t="s">
        <v>111</v>
      </c>
      <c r="PCB3" s="79"/>
      <c r="PCC3" s="79"/>
      <c r="PCD3" s="78" t="s">
        <v>111</v>
      </c>
      <c r="PCE3" s="79"/>
      <c r="PCF3" s="79"/>
      <c r="PCG3" s="78" t="s">
        <v>111</v>
      </c>
      <c r="PCH3" s="79"/>
      <c r="PCI3" s="79"/>
      <c r="PCJ3" s="78" t="s">
        <v>111</v>
      </c>
      <c r="PCK3" s="79"/>
      <c r="PCL3" s="79"/>
      <c r="PCM3" s="78" t="s">
        <v>111</v>
      </c>
      <c r="PCN3" s="79"/>
      <c r="PCO3" s="79"/>
      <c r="PCP3" s="78" t="s">
        <v>111</v>
      </c>
      <c r="PCQ3" s="79"/>
      <c r="PCR3" s="79"/>
      <c r="PCS3" s="78" t="s">
        <v>111</v>
      </c>
      <c r="PCT3" s="79"/>
      <c r="PCU3" s="79"/>
      <c r="PCV3" s="78" t="s">
        <v>111</v>
      </c>
      <c r="PCW3" s="79"/>
      <c r="PCX3" s="79"/>
      <c r="PCY3" s="78" t="s">
        <v>111</v>
      </c>
      <c r="PCZ3" s="79"/>
      <c r="PDA3" s="79"/>
      <c r="PDB3" s="78" t="s">
        <v>111</v>
      </c>
      <c r="PDC3" s="79"/>
      <c r="PDD3" s="79"/>
      <c r="PDE3" s="78" t="s">
        <v>111</v>
      </c>
      <c r="PDF3" s="79"/>
      <c r="PDG3" s="79"/>
      <c r="PDH3" s="78" t="s">
        <v>111</v>
      </c>
      <c r="PDI3" s="79"/>
      <c r="PDJ3" s="79"/>
      <c r="PDK3" s="78" t="s">
        <v>111</v>
      </c>
      <c r="PDL3" s="79"/>
      <c r="PDM3" s="79"/>
      <c r="PDN3" s="78" t="s">
        <v>111</v>
      </c>
      <c r="PDO3" s="79"/>
      <c r="PDP3" s="79"/>
      <c r="PDQ3" s="78" t="s">
        <v>111</v>
      </c>
      <c r="PDR3" s="79"/>
      <c r="PDS3" s="79"/>
      <c r="PDT3" s="78" t="s">
        <v>111</v>
      </c>
      <c r="PDU3" s="79"/>
      <c r="PDV3" s="79"/>
      <c r="PDW3" s="78" t="s">
        <v>111</v>
      </c>
      <c r="PDX3" s="79"/>
      <c r="PDY3" s="79"/>
      <c r="PDZ3" s="78" t="s">
        <v>111</v>
      </c>
      <c r="PEA3" s="79"/>
      <c r="PEB3" s="79"/>
      <c r="PEC3" s="78" t="s">
        <v>111</v>
      </c>
      <c r="PED3" s="79"/>
      <c r="PEE3" s="79"/>
      <c r="PEF3" s="78" t="s">
        <v>111</v>
      </c>
      <c r="PEG3" s="79"/>
      <c r="PEH3" s="79"/>
      <c r="PEI3" s="78" t="s">
        <v>111</v>
      </c>
      <c r="PEJ3" s="79"/>
      <c r="PEK3" s="79"/>
      <c r="PEL3" s="78" t="s">
        <v>111</v>
      </c>
      <c r="PEM3" s="79"/>
      <c r="PEN3" s="79"/>
      <c r="PEO3" s="78" t="s">
        <v>111</v>
      </c>
      <c r="PEP3" s="79"/>
      <c r="PEQ3" s="79"/>
      <c r="PER3" s="78" t="s">
        <v>111</v>
      </c>
      <c r="PES3" s="79"/>
      <c r="PET3" s="79"/>
      <c r="PEU3" s="78" t="s">
        <v>111</v>
      </c>
      <c r="PEV3" s="79"/>
      <c r="PEW3" s="79"/>
      <c r="PEX3" s="78" t="s">
        <v>111</v>
      </c>
      <c r="PEY3" s="79"/>
      <c r="PEZ3" s="79"/>
      <c r="PFA3" s="78" t="s">
        <v>111</v>
      </c>
      <c r="PFB3" s="79"/>
      <c r="PFC3" s="79"/>
      <c r="PFD3" s="78" t="s">
        <v>111</v>
      </c>
      <c r="PFE3" s="79"/>
      <c r="PFF3" s="79"/>
      <c r="PFG3" s="78" t="s">
        <v>111</v>
      </c>
      <c r="PFH3" s="79"/>
      <c r="PFI3" s="79"/>
      <c r="PFJ3" s="78" t="s">
        <v>111</v>
      </c>
      <c r="PFK3" s="79"/>
      <c r="PFL3" s="79"/>
      <c r="PFM3" s="78" t="s">
        <v>111</v>
      </c>
      <c r="PFN3" s="79"/>
      <c r="PFO3" s="79"/>
      <c r="PFP3" s="78" t="s">
        <v>111</v>
      </c>
      <c r="PFQ3" s="79"/>
      <c r="PFR3" s="79"/>
      <c r="PFS3" s="78" t="s">
        <v>111</v>
      </c>
      <c r="PFT3" s="79"/>
      <c r="PFU3" s="79"/>
      <c r="PFV3" s="78" t="s">
        <v>111</v>
      </c>
      <c r="PFW3" s="79"/>
      <c r="PFX3" s="79"/>
      <c r="PFY3" s="78" t="s">
        <v>111</v>
      </c>
      <c r="PFZ3" s="79"/>
      <c r="PGA3" s="79"/>
      <c r="PGB3" s="78" t="s">
        <v>111</v>
      </c>
      <c r="PGC3" s="79"/>
      <c r="PGD3" s="79"/>
      <c r="PGE3" s="78" t="s">
        <v>111</v>
      </c>
      <c r="PGF3" s="79"/>
      <c r="PGG3" s="79"/>
      <c r="PGH3" s="78" t="s">
        <v>111</v>
      </c>
      <c r="PGI3" s="79"/>
      <c r="PGJ3" s="79"/>
      <c r="PGK3" s="78" t="s">
        <v>111</v>
      </c>
      <c r="PGL3" s="79"/>
      <c r="PGM3" s="79"/>
      <c r="PGN3" s="78" t="s">
        <v>111</v>
      </c>
      <c r="PGO3" s="79"/>
      <c r="PGP3" s="79"/>
      <c r="PGQ3" s="78" t="s">
        <v>111</v>
      </c>
      <c r="PGR3" s="79"/>
      <c r="PGS3" s="79"/>
      <c r="PGT3" s="78" t="s">
        <v>111</v>
      </c>
      <c r="PGU3" s="79"/>
      <c r="PGV3" s="79"/>
      <c r="PGW3" s="78" t="s">
        <v>111</v>
      </c>
      <c r="PGX3" s="79"/>
      <c r="PGY3" s="79"/>
      <c r="PGZ3" s="78" t="s">
        <v>111</v>
      </c>
      <c r="PHA3" s="79"/>
      <c r="PHB3" s="79"/>
      <c r="PHC3" s="78" t="s">
        <v>111</v>
      </c>
      <c r="PHD3" s="79"/>
      <c r="PHE3" s="79"/>
      <c r="PHF3" s="78" t="s">
        <v>111</v>
      </c>
      <c r="PHG3" s="79"/>
      <c r="PHH3" s="79"/>
      <c r="PHI3" s="78" t="s">
        <v>111</v>
      </c>
      <c r="PHJ3" s="79"/>
      <c r="PHK3" s="79"/>
      <c r="PHL3" s="78" t="s">
        <v>111</v>
      </c>
      <c r="PHM3" s="79"/>
      <c r="PHN3" s="79"/>
      <c r="PHO3" s="78" t="s">
        <v>111</v>
      </c>
      <c r="PHP3" s="79"/>
      <c r="PHQ3" s="79"/>
      <c r="PHR3" s="78" t="s">
        <v>111</v>
      </c>
      <c r="PHS3" s="79"/>
      <c r="PHT3" s="79"/>
      <c r="PHU3" s="78" t="s">
        <v>111</v>
      </c>
      <c r="PHV3" s="79"/>
      <c r="PHW3" s="79"/>
      <c r="PHX3" s="78" t="s">
        <v>111</v>
      </c>
      <c r="PHY3" s="79"/>
      <c r="PHZ3" s="79"/>
      <c r="PIA3" s="78" t="s">
        <v>111</v>
      </c>
      <c r="PIB3" s="79"/>
      <c r="PIC3" s="79"/>
      <c r="PID3" s="78" t="s">
        <v>111</v>
      </c>
      <c r="PIE3" s="79"/>
      <c r="PIF3" s="79"/>
      <c r="PIG3" s="78" t="s">
        <v>111</v>
      </c>
      <c r="PIH3" s="79"/>
      <c r="PII3" s="79"/>
      <c r="PIJ3" s="78" t="s">
        <v>111</v>
      </c>
      <c r="PIK3" s="79"/>
      <c r="PIL3" s="79"/>
      <c r="PIM3" s="78" t="s">
        <v>111</v>
      </c>
      <c r="PIN3" s="79"/>
      <c r="PIO3" s="79"/>
      <c r="PIP3" s="78" t="s">
        <v>111</v>
      </c>
      <c r="PIQ3" s="79"/>
      <c r="PIR3" s="79"/>
      <c r="PIS3" s="78" t="s">
        <v>111</v>
      </c>
      <c r="PIT3" s="79"/>
      <c r="PIU3" s="79"/>
      <c r="PIV3" s="78" t="s">
        <v>111</v>
      </c>
      <c r="PIW3" s="79"/>
      <c r="PIX3" s="79"/>
      <c r="PIY3" s="78" t="s">
        <v>111</v>
      </c>
      <c r="PIZ3" s="79"/>
      <c r="PJA3" s="79"/>
      <c r="PJB3" s="78" t="s">
        <v>111</v>
      </c>
      <c r="PJC3" s="79"/>
      <c r="PJD3" s="79"/>
      <c r="PJE3" s="78" t="s">
        <v>111</v>
      </c>
      <c r="PJF3" s="79"/>
      <c r="PJG3" s="79"/>
      <c r="PJH3" s="78" t="s">
        <v>111</v>
      </c>
      <c r="PJI3" s="79"/>
      <c r="PJJ3" s="79"/>
      <c r="PJK3" s="78" t="s">
        <v>111</v>
      </c>
      <c r="PJL3" s="79"/>
      <c r="PJM3" s="79"/>
      <c r="PJN3" s="78" t="s">
        <v>111</v>
      </c>
      <c r="PJO3" s="79"/>
      <c r="PJP3" s="79"/>
      <c r="PJQ3" s="78" t="s">
        <v>111</v>
      </c>
      <c r="PJR3" s="79"/>
      <c r="PJS3" s="79"/>
      <c r="PJT3" s="78" t="s">
        <v>111</v>
      </c>
      <c r="PJU3" s="79"/>
      <c r="PJV3" s="79"/>
      <c r="PJW3" s="78" t="s">
        <v>111</v>
      </c>
      <c r="PJX3" s="79"/>
      <c r="PJY3" s="79"/>
      <c r="PJZ3" s="78" t="s">
        <v>111</v>
      </c>
      <c r="PKA3" s="79"/>
      <c r="PKB3" s="79"/>
      <c r="PKC3" s="78" t="s">
        <v>111</v>
      </c>
      <c r="PKD3" s="79"/>
      <c r="PKE3" s="79"/>
      <c r="PKF3" s="78" t="s">
        <v>111</v>
      </c>
      <c r="PKG3" s="79"/>
      <c r="PKH3" s="79"/>
      <c r="PKI3" s="78" t="s">
        <v>111</v>
      </c>
      <c r="PKJ3" s="79"/>
      <c r="PKK3" s="79"/>
      <c r="PKL3" s="78" t="s">
        <v>111</v>
      </c>
      <c r="PKM3" s="79"/>
      <c r="PKN3" s="79"/>
      <c r="PKO3" s="78" t="s">
        <v>111</v>
      </c>
      <c r="PKP3" s="79"/>
      <c r="PKQ3" s="79"/>
      <c r="PKR3" s="78" t="s">
        <v>111</v>
      </c>
      <c r="PKS3" s="79"/>
      <c r="PKT3" s="79"/>
      <c r="PKU3" s="78" t="s">
        <v>111</v>
      </c>
      <c r="PKV3" s="79"/>
      <c r="PKW3" s="79"/>
      <c r="PKX3" s="78" t="s">
        <v>111</v>
      </c>
      <c r="PKY3" s="79"/>
      <c r="PKZ3" s="79"/>
      <c r="PLA3" s="78" t="s">
        <v>111</v>
      </c>
      <c r="PLB3" s="79"/>
      <c r="PLC3" s="79"/>
      <c r="PLD3" s="78" t="s">
        <v>111</v>
      </c>
      <c r="PLE3" s="79"/>
      <c r="PLF3" s="79"/>
      <c r="PLG3" s="78" t="s">
        <v>111</v>
      </c>
      <c r="PLH3" s="79"/>
      <c r="PLI3" s="79"/>
      <c r="PLJ3" s="78" t="s">
        <v>111</v>
      </c>
      <c r="PLK3" s="79"/>
      <c r="PLL3" s="79"/>
      <c r="PLM3" s="78" t="s">
        <v>111</v>
      </c>
      <c r="PLN3" s="79"/>
      <c r="PLO3" s="79"/>
      <c r="PLP3" s="78" t="s">
        <v>111</v>
      </c>
      <c r="PLQ3" s="79"/>
      <c r="PLR3" s="79"/>
      <c r="PLS3" s="78" t="s">
        <v>111</v>
      </c>
      <c r="PLT3" s="79"/>
      <c r="PLU3" s="79"/>
      <c r="PLV3" s="78" t="s">
        <v>111</v>
      </c>
      <c r="PLW3" s="79"/>
      <c r="PLX3" s="79"/>
      <c r="PLY3" s="78" t="s">
        <v>111</v>
      </c>
      <c r="PLZ3" s="79"/>
      <c r="PMA3" s="79"/>
      <c r="PMB3" s="78" t="s">
        <v>111</v>
      </c>
      <c r="PMC3" s="79"/>
      <c r="PMD3" s="79"/>
      <c r="PME3" s="78" t="s">
        <v>111</v>
      </c>
      <c r="PMF3" s="79"/>
      <c r="PMG3" s="79"/>
      <c r="PMH3" s="78" t="s">
        <v>111</v>
      </c>
      <c r="PMI3" s="79"/>
      <c r="PMJ3" s="79"/>
      <c r="PMK3" s="78" t="s">
        <v>111</v>
      </c>
      <c r="PML3" s="79"/>
      <c r="PMM3" s="79"/>
      <c r="PMN3" s="78" t="s">
        <v>111</v>
      </c>
      <c r="PMO3" s="79"/>
      <c r="PMP3" s="79"/>
      <c r="PMQ3" s="78" t="s">
        <v>111</v>
      </c>
      <c r="PMR3" s="79"/>
      <c r="PMS3" s="79"/>
      <c r="PMT3" s="78" t="s">
        <v>111</v>
      </c>
      <c r="PMU3" s="79"/>
      <c r="PMV3" s="79"/>
      <c r="PMW3" s="78" t="s">
        <v>111</v>
      </c>
      <c r="PMX3" s="79"/>
      <c r="PMY3" s="79"/>
      <c r="PMZ3" s="78" t="s">
        <v>111</v>
      </c>
      <c r="PNA3" s="79"/>
      <c r="PNB3" s="79"/>
      <c r="PNC3" s="78" t="s">
        <v>111</v>
      </c>
      <c r="PND3" s="79"/>
      <c r="PNE3" s="79"/>
      <c r="PNF3" s="78" t="s">
        <v>111</v>
      </c>
      <c r="PNG3" s="79"/>
      <c r="PNH3" s="79"/>
      <c r="PNI3" s="78" t="s">
        <v>111</v>
      </c>
      <c r="PNJ3" s="79"/>
      <c r="PNK3" s="79"/>
      <c r="PNL3" s="78" t="s">
        <v>111</v>
      </c>
      <c r="PNM3" s="79"/>
      <c r="PNN3" s="79"/>
      <c r="PNO3" s="78" t="s">
        <v>111</v>
      </c>
      <c r="PNP3" s="79"/>
      <c r="PNQ3" s="79"/>
      <c r="PNR3" s="78" t="s">
        <v>111</v>
      </c>
      <c r="PNS3" s="79"/>
      <c r="PNT3" s="79"/>
      <c r="PNU3" s="78" t="s">
        <v>111</v>
      </c>
      <c r="PNV3" s="79"/>
      <c r="PNW3" s="79"/>
      <c r="PNX3" s="78" t="s">
        <v>111</v>
      </c>
      <c r="PNY3" s="79"/>
      <c r="PNZ3" s="79"/>
      <c r="POA3" s="78" t="s">
        <v>111</v>
      </c>
      <c r="POB3" s="79"/>
      <c r="POC3" s="79"/>
      <c r="POD3" s="78" t="s">
        <v>111</v>
      </c>
      <c r="POE3" s="79"/>
      <c r="POF3" s="79"/>
      <c r="POG3" s="78" t="s">
        <v>111</v>
      </c>
      <c r="POH3" s="79"/>
      <c r="POI3" s="79"/>
      <c r="POJ3" s="78" t="s">
        <v>111</v>
      </c>
      <c r="POK3" s="79"/>
      <c r="POL3" s="79"/>
      <c r="POM3" s="78" t="s">
        <v>111</v>
      </c>
      <c r="PON3" s="79"/>
      <c r="POO3" s="79"/>
      <c r="POP3" s="78" t="s">
        <v>111</v>
      </c>
      <c r="POQ3" s="79"/>
      <c r="POR3" s="79"/>
      <c r="POS3" s="78" t="s">
        <v>111</v>
      </c>
      <c r="POT3" s="79"/>
      <c r="POU3" s="79"/>
      <c r="POV3" s="78" t="s">
        <v>111</v>
      </c>
      <c r="POW3" s="79"/>
      <c r="POX3" s="79"/>
      <c r="POY3" s="78" t="s">
        <v>111</v>
      </c>
      <c r="POZ3" s="79"/>
      <c r="PPA3" s="79"/>
      <c r="PPB3" s="78" t="s">
        <v>111</v>
      </c>
      <c r="PPC3" s="79"/>
      <c r="PPD3" s="79"/>
      <c r="PPE3" s="78" t="s">
        <v>111</v>
      </c>
      <c r="PPF3" s="79"/>
      <c r="PPG3" s="79"/>
      <c r="PPH3" s="78" t="s">
        <v>111</v>
      </c>
      <c r="PPI3" s="79"/>
      <c r="PPJ3" s="79"/>
      <c r="PPK3" s="78" t="s">
        <v>111</v>
      </c>
      <c r="PPL3" s="79"/>
      <c r="PPM3" s="79"/>
      <c r="PPN3" s="78" t="s">
        <v>111</v>
      </c>
      <c r="PPO3" s="79"/>
      <c r="PPP3" s="79"/>
      <c r="PPQ3" s="78" t="s">
        <v>111</v>
      </c>
      <c r="PPR3" s="79"/>
      <c r="PPS3" s="79"/>
      <c r="PPT3" s="78" t="s">
        <v>111</v>
      </c>
      <c r="PPU3" s="79"/>
      <c r="PPV3" s="79"/>
      <c r="PPW3" s="78" t="s">
        <v>111</v>
      </c>
      <c r="PPX3" s="79"/>
      <c r="PPY3" s="79"/>
      <c r="PPZ3" s="78" t="s">
        <v>111</v>
      </c>
      <c r="PQA3" s="79"/>
      <c r="PQB3" s="79"/>
      <c r="PQC3" s="78" t="s">
        <v>111</v>
      </c>
      <c r="PQD3" s="79"/>
      <c r="PQE3" s="79"/>
      <c r="PQF3" s="78" t="s">
        <v>111</v>
      </c>
      <c r="PQG3" s="79"/>
      <c r="PQH3" s="79"/>
      <c r="PQI3" s="78" t="s">
        <v>111</v>
      </c>
      <c r="PQJ3" s="79"/>
      <c r="PQK3" s="79"/>
      <c r="PQL3" s="78" t="s">
        <v>111</v>
      </c>
      <c r="PQM3" s="79"/>
      <c r="PQN3" s="79"/>
      <c r="PQO3" s="78" t="s">
        <v>111</v>
      </c>
      <c r="PQP3" s="79"/>
      <c r="PQQ3" s="79"/>
      <c r="PQR3" s="78" t="s">
        <v>111</v>
      </c>
      <c r="PQS3" s="79"/>
      <c r="PQT3" s="79"/>
      <c r="PQU3" s="78" t="s">
        <v>111</v>
      </c>
      <c r="PQV3" s="79"/>
      <c r="PQW3" s="79"/>
      <c r="PQX3" s="78" t="s">
        <v>111</v>
      </c>
      <c r="PQY3" s="79"/>
      <c r="PQZ3" s="79"/>
      <c r="PRA3" s="78" t="s">
        <v>111</v>
      </c>
      <c r="PRB3" s="79"/>
      <c r="PRC3" s="79"/>
      <c r="PRD3" s="78" t="s">
        <v>111</v>
      </c>
      <c r="PRE3" s="79"/>
      <c r="PRF3" s="79"/>
      <c r="PRG3" s="78" t="s">
        <v>111</v>
      </c>
      <c r="PRH3" s="79"/>
      <c r="PRI3" s="79"/>
      <c r="PRJ3" s="78" t="s">
        <v>111</v>
      </c>
      <c r="PRK3" s="79"/>
      <c r="PRL3" s="79"/>
      <c r="PRM3" s="78" t="s">
        <v>111</v>
      </c>
      <c r="PRN3" s="79"/>
      <c r="PRO3" s="79"/>
      <c r="PRP3" s="78" t="s">
        <v>111</v>
      </c>
      <c r="PRQ3" s="79"/>
      <c r="PRR3" s="79"/>
      <c r="PRS3" s="78" t="s">
        <v>111</v>
      </c>
      <c r="PRT3" s="79"/>
      <c r="PRU3" s="79"/>
      <c r="PRV3" s="78" t="s">
        <v>111</v>
      </c>
      <c r="PRW3" s="79"/>
      <c r="PRX3" s="79"/>
      <c r="PRY3" s="78" t="s">
        <v>111</v>
      </c>
      <c r="PRZ3" s="79"/>
      <c r="PSA3" s="79"/>
      <c r="PSB3" s="78" t="s">
        <v>111</v>
      </c>
      <c r="PSC3" s="79"/>
      <c r="PSD3" s="79"/>
      <c r="PSE3" s="78" t="s">
        <v>111</v>
      </c>
      <c r="PSF3" s="79"/>
      <c r="PSG3" s="79"/>
      <c r="PSH3" s="78" t="s">
        <v>111</v>
      </c>
      <c r="PSI3" s="79"/>
      <c r="PSJ3" s="79"/>
      <c r="PSK3" s="78" t="s">
        <v>111</v>
      </c>
      <c r="PSL3" s="79"/>
      <c r="PSM3" s="79"/>
      <c r="PSN3" s="78" t="s">
        <v>111</v>
      </c>
      <c r="PSO3" s="79"/>
      <c r="PSP3" s="79"/>
      <c r="PSQ3" s="78" t="s">
        <v>111</v>
      </c>
      <c r="PSR3" s="79"/>
      <c r="PSS3" s="79"/>
      <c r="PST3" s="78" t="s">
        <v>111</v>
      </c>
      <c r="PSU3" s="79"/>
      <c r="PSV3" s="79"/>
      <c r="PSW3" s="78" t="s">
        <v>111</v>
      </c>
      <c r="PSX3" s="79"/>
      <c r="PSY3" s="79"/>
      <c r="PSZ3" s="78" t="s">
        <v>111</v>
      </c>
      <c r="PTA3" s="79"/>
      <c r="PTB3" s="79"/>
      <c r="PTC3" s="78" t="s">
        <v>111</v>
      </c>
      <c r="PTD3" s="79"/>
      <c r="PTE3" s="79"/>
      <c r="PTF3" s="78" t="s">
        <v>111</v>
      </c>
      <c r="PTG3" s="79"/>
      <c r="PTH3" s="79"/>
      <c r="PTI3" s="78" t="s">
        <v>111</v>
      </c>
      <c r="PTJ3" s="79"/>
      <c r="PTK3" s="79"/>
      <c r="PTL3" s="78" t="s">
        <v>111</v>
      </c>
      <c r="PTM3" s="79"/>
      <c r="PTN3" s="79"/>
      <c r="PTO3" s="78" t="s">
        <v>111</v>
      </c>
      <c r="PTP3" s="79"/>
      <c r="PTQ3" s="79"/>
      <c r="PTR3" s="78" t="s">
        <v>111</v>
      </c>
      <c r="PTS3" s="79"/>
      <c r="PTT3" s="79"/>
      <c r="PTU3" s="78" t="s">
        <v>111</v>
      </c>
      <c r="PTV3" s="79"/>
      <c r="PTW3" s="79"/>
      <c r="PTX3" s="78" t="s">
        <v>111</v>
      </c>
      <c r="PTY3" s="79"/>
      <c r="PTZ3" s="79"/>
      <c r="PUA3" s="78" t="s">
        <v>111</v>
      </c>
      <c r="PUB3" s="79"/>
      <c r="PUC3" s="79"/>
      <c r="PUD3" s="78" t="s">
        <v>111</v>
      </c>
      <c r="PUE3" s="79"/>
      <c r="PUF3" s="79"/>
      <c r="PUG3" s="78" t="s">
        <v>111</v>
      </c>
      <c r="PUH3" s="79"/>
      <c r="PUI3" s="79"/>
      <c r="PUJ3" s="78" t="s">
        <v>111</v>
      </c>
      <c r="PUK3" s="79"/>
      <c r="PUL3" s="79"/>
      <c r="PUM3" s="78" t="s">
        <v>111</v>
      </c>
      <c r="PUN3" s="79"/>
      <c r="PUO3" s="79"/>
      <c r="PUP3" s="78" t="s">
        <v>111</v>
      </c>
      <c r="PUQ3" s="79"/>
      <c r="PUR3" s="79"/>
      <c r="PUS3" s="78" t="s">
        <v>111</v>
      </c>
      <c r="PUT3" s="79"/>
      <c r="PUU3" s="79"/>
      <c r="PUV3" s="78" t="s">
        <v>111</v>
      </c>
      <c r="PUW3" s="79"/>
      <c r="PUX3" s="79"/>
      <c r="PUY3" s="78" t="s">
        <v>111</v>
      </c>
      <c r="PUZ3" s="79"/>
      <c r="PVA3" s="79"/>
      <c r="PVB3" s="78" t="s">
        <v>111</v>
      </c>
      <c r="PVC3" s="79"/>
      <c r="PVD3" s="79"/>
      <c r="PVE3" s="78" t="s">
        <v>111</v>
      </c>
      <c r="PVF3" s="79"/>
      <c r="PVG3" s="79"/>
      <c r="PVH3" s="78" t="s">
        <v>111</v>
      </c>
      <c r="PVI3" s="79"/>
      <c r="PVJ3" s="79"/>
      <c r="PVK3" s="78" t="s">
        <v>111</v>
      </c>
      <c r="PVL3" s="79"/>
      <c r="PVM3" s="79"/>
      <c r="PVN3" s="78" t="s">
        <v>111</v>
      </c>
      <c r="PVO3" s="79"/>
      <c r="PVP3" s="79"/>
      <c r="PVQ3" s="78" t="s">
        <v>111</v>
      </c>
      <c r="PVR3" s="79"/>
      <c r="PVS3" s="79"/>
      <c r="PVT3" s="78" t="s">
        <v>111</v>
      </c>
      <c r="PVU3" s="79"/>
      <c r="PVV3" s="79"/>
      <c r="PVW3" s="78" t="s">
        <v>111</v>
      </c>
      <c r="PVX3" s="79"/>
      <c r="PVY3" s="79"/>
      <c r="PVZ3" s="78" t="s">
        <v>111</v>
      </c>
      <c r="PWA3" s="79"/>
      <c r="PWB3" s="79"/>
      <c r="PWC3" s="78" t="s">
        <v>111</v>
      </c>
      <c r="PWD3" s="79"/>
      <c r="PWE3" s="79"/>
      <c r="PWF3" s="78" t="s">
        <v>111</v>
      </c>
      <c r="PWG3" s="79"/>
      <c r="PWH3" s="79"/>
      <c r="PWI3" s="78" t="s">
        <v>111</v>
      </c>
      <c r="PWJ3" s="79"/>
      <c r="PWK3" s="79"/>
      <c r="PWL3" s="78" t="s">
        <v>111</v>
      </c>
      <c r="PWM3" s="79"/>
      <c r="PWN3" s="79"/>
      <c r="PWO3" s="78" t="s">
        <v>111</v>
      </c>
      <c r="PWP3" s="79"/>
      <c r="PWQ3" s="79"/>
      <c r="PWR3" s="78" t="s">
        <v>111</v>
      </c>
      <c r="PWS3" s="79"/>
      <c r="PWT3" s="79"/>
      <c r="PWU3" s="78" t="s">
        <v>111</v>
      </c>
      <c r="PWV3" s="79"/>
      <c r="PWW3" s="79"/>
      <c r="PWX3" s="78" t="s">
        <v>111</v>
      </c>
      <c r="PWY3" s="79"/>
      <c r="PWZ3" s="79"/>
      <c r="PXA3" s="78" t="s">
        <v>111</v>
      </c>
      <c r="PXB3" s="79"/>
      <c r="PXC3" s="79"/>
      <c r="PXD3" s="78" t="s">
        <v>111</v>
      </c>
      <c r="PXE3" s="79"/>
      <c r="PXF3" s="79"/>
      <c r="PXG3" s="78" t="s">
        <v>111</v>
      </c>
      <c r="PXH3" s="79"/>
      <c r="PXI3" s="79"/>
      <c r="PXJ3" s="78" t="s">
        <v>111</v>
      </c>
      <c r="PXK3" s="79"/>
      <c r="PXL3" s="79"/>
      <c r="PXM3" s="78" t="s">
        <v>111</v>
      </c>
      <c r="PXN3" s="79"/>
      <c r="PXO3" s="79"/>
      <c r="PXP3" s="78" t="s">
        <v>111</v>
      </c>
      <c r="PXQ3" s="79"/>
      <c r="PXR3" s="79"/>
      <c r="PXS3" s="78" t="s">
        <v>111</v>
      </c>
      <c r="PXT3" s="79"/>
      <c r="PXU3" s="79"/>
      <c r="PXV3" s="78" t="s">
        <v>111</v>
      </c>
      <c r="PXW3" s="79"/>
      <c r="PXX3" s="79"/>
      <c r="PXY3" s="78" t="s">
        <v>111</v>
      </c>
      <c r="PXZ3" s="79"/>
      <c r="PYA3" s="79"/>
      <c r="PYB3" s="78" t="s">
        <v>111</v>
      </c>
      <c r="PYC3" s="79"/>
      <c r="PYD3" s="79"/>
      <c r="PYE3" s="78" t="s">
        <v>111</v>
      </c>
      <c r="PYF3" s="79"/>
      <c r="PYG3" s="79"/>
      <c r="PYH3" s="78" t="s">
        <v>111</v>
      </c>
      <c r="PYI3" s="79"/>
      <c r="PYJ3" s="79"/>
      <c r="PYK3" s="78" t="s">
        <v>111</v>
      </c>
      <c r="PYL3" s="79"/>
      <c r="PYM3" s="79"/>
      <c r="PYN3" s="78" t="s">
        <v>111</v>
      </c>
      <c r="PYO3" s="79"/>
      <c r="PYP3" s="79"/>
      <c r="PYQ3" s="78" t="s">
        <v>111</v>
      </c>
      <c r="PYR3" s="79"/>
      <c r="PYS3" s="79"/>
      <c r="PYT3" s="78" t="s">
        <v>111</v>
      </c>
      <c r="PYU3" s="79"/>
      <c r="PYV3" s="79"/>
      <c r="PYW3" s="78" t="s">
        <v>111</v>
      </c>
      <c r="PYX3" s="79"/>
      <c r="PYY3" s="79"/>
      <c r="PYZ3" s="78" t="s">
        <v>111</v>
      </c>
      <c r="PZA3" s="79"/>
      <c r="PZB3" s="79"/>
      <c r="PZC3" s="78" t="s">
        <v>111</v>
      </c>
      <c r="PZD3" s="79"/>
      <c r="PZE3" s="79"/>
      <c r="PZF3" s="78" t="s">
        <v>111</v>
      </c>
      <c r="PZG3" s="79"/>
      <c r="PZH3" s="79"/>
      <c r="PZI3" s="78" t="s">
        <v>111</v>
      </c>
      <c r="PZJ3" s="79"/>
      <c r="PZK3" s="79"/>
      <c r="PZL3" s="78" t="s">
        <v>111</v>
      </c>
      <c r="PZM3" s="79"/>
      <c r="PZN3" s="79"/>
      <c r="PZO3" s="78" t="s">
        <v>111</v>
      </c>
      <c r="PZP3" s="79"/>
      <c r="PZQ3" s="79"/>
      <c r="PZR3" s="78" t="s">
        <v>111</v>
      </c>
      <c r="PZS3" s="79"/>
      <c r="PZT3" s="79"/>
      <c r="PZU3" s="78" t="s">
        <v>111</v>
      </c>
      <c r="PZV3" s="79"/>
      <c r="PZW3" s="79"/>
      <c r="PZX3" s="78" t="s">
        <v>111</v>
      </c>
      <c r="PZY3" s="79"/>
      <c r="PZZ3" s="79"/>
      <c r="QAA3" s="78" t="s">
        <v>111</v>
      </c>
      <c r="QAB3" s="79"/>
      <c r="QAC3" s="79"/>
      <c r="QAD3" s="78" t="s">
        <v>111</v>
      </c>
      <c r="QAE3" s="79"/>
      <c r="QAF3" s="79"/>
      <c r="QAG3" s="78" t="s">
        <v>111</v>
      </c>
      <c r="QAH3" s="79"/>
      <c r="QAI3" s="79"/>
      <c r="QAJ3" s="78" t="s">
        <v>111</v>
      </c>
      <c r="QAK3" s="79"/>
      <c r="QAL3" s="79"/>
      <c r="QAM3" s="78" t="s">
        <v>111</v>
      </c>
      <c r="QAN3" s="79"/>
      <c r="QAO3" s="79"/>
      <c r="QAP3" s="78" t="s">
        <v>111</v>
      </c>
      <c r="QAQ3" s="79"/>
      <c r="QAR3" s="79"/>
      <c r="QAS3" s="78" t="s">
        <v>111</v>
      </c>
      <c r="QAT3" s="79"/>
      <c r="QAU3" s="79"/>
      <c r="QAV3" s="78" t="s">
        <v>111</v>
      </c>
      <c r="QAW3" s="79"/>
      <c r="QAX3" s="79"/>
      <c r="QAY3" s="78" t="s">
        <v>111</v>
      </c>
      <c r="QAZ3" s="79"/>
      <c r="QBA3" s="79"/>
      <c r="QBB3" s="78" t="s">
        <v>111</v>
      </c>
      <c r="QBC3" s="79"/>
      <c r="QBD3" s="79"/>
      <c r="QBE3" s="78" t="s">
        <v>111</v>
      </c>
      <c r="QBF3" s="79"/>
      <c r="QBG3" s="79"/>
      <c r="QBH3" s="78" t="s">
        <v>111</v>
      </c>
      <c r="QBI3" s="79"/>
      <c r="QBJ3" s="79"/>
      <c r="QBK3" s="78" t="s">
        <v>111</v>
      </c>
      <c r="QBL3" s="79"/>
      <c r="QBM3" s="79"/>
      <c r="QBN3" s="78" t="s">
        <v>111</v>
      </c>
      <c r="QBO3" s="79"/>
      <c r="QBP3" s="79"/>
      <c r="QBQ3" s="78" t="s">
        <v>111</v>
      </c>
      <c r="QBR3" s="79"/>
      <c r="QBS3" s="79"/>
      <c r="QBT3" s="78" t="s">
        <v>111</v>
      </c>
      <c r="QBU3" s="79"/>
      <c r="QBV3" s="79"/>
      <c r="QBW3" s="78" t="s">
        <v>111</v>
      </c>
      <c r="QBX3" s="79"/>
      <c r="QBY3" s="79"/>
      <c r="QBZ3" s="78" t="s">
        <v>111</v>
      </c>
      <c r="QCA3" s="79"/>
      <c r="QCB3" s="79"/>
      <c r="QCC3" s="78" t="s">
        <v>111</v>
      </c>
      <c r="QCD3" s="79"/>
      <c r="QCE3" s="79"/>
      <c r="QCF3" s="78" t="s">
        <v>111</v>
      </c>
      <c r="QCG3" s="79"/>
      <c r="QCH3" s="79"/>
      <c r="QCI3" s="78" t="s">
        <v>111</v>
      </c>
      <c r="QCJ3" s="79"/>
      <c r="QCK3" s="79"/>
      <c r="QCL3" s="78" t="s">
        <v>111</v>
      </c>
      <c r="QCM3" s="79"/>
      <c r="QCN3" s="79"/>
      <c r="QCO3" s="78" t="s">
        <v>111</v>
      </c>
      <c r="QCP3" s="79"/>
      <c r="QCQ3" s="79"/>
      <c r="QCR3" s="78" t="s">
        <v>111</v>
      </c>
      <c r="QCS3" s="79"/>
      <c r="QCT3" s="79"/>
      <c r="QCU3" s="78" t="s">
        <v>111</v>
      </c>
      <c r="QCV3" s="79"/>
      <c r="QCW3" s="79"/>
      <c r="QCX3" s="78" t="s">
        <v>111</v>
      </c>
      <c r="QCY3" s="79"/>
      <c r="QCZ3" s="79"/>
      <c r="QDA3" s="78" t="s">
        <v>111</v>
      </c>
      <c r="QDB3" s="79"/>
      <c r="QDC3" s="79"/>
      <c r="QDD3" s="78" t="s">
        <v>111</v>
      </c>
      <c r="QDE3" s="79"/>
      <c r="QDF3" s="79"/>
      <c r="QDG3" s="78" t="s">
        <v>111</v>
      </c>
      <c r="QDH3" s="79"/>
      <c r="QDI3" s="79"/>
      <c r="QDJ3" s="78" t="s">
        <v>111</v>
      </c>
      <c r="QDK3" s="79"/>
      <c r="QDL3" s="79"/>
      <c r="QDM3" s="78" t="s">
        <v>111</v>
      </c>
      <c r="QDN3" s="79"/>
      <c r="QDO3" s="79"/>
      <c r="QDP3" s="78" t="s">
        <v>111</v>
      </c>
      <c r="QDQ3" s="79"/>
      <c r="QDR3" s="79"/>
      <c r="QDS3" s="78" t="s">
        <v>111</v>
      </c>
      <c r="QDT3" s="79"/>
      <c r="QDU3" s="79"/>
      <c r="QDV3" s="78" t="s">
        <v>111</v>
      </c>
      <c r="QDW3" s="79"/>
      <c r="QDX3" s="79"/>
      <c r="QDY3" s="78" t="s">
        <v>111</v>
      </c>
      <c r="QDZ3" s="79"/>
      <c r="QEA3" s="79"/>
      <c r="QEB3" s="78" t="s">
        <v>111</v>
      </c>
      <c r="QEC3" s="79"/>
      <c r="QED3" s="79"/>
      <c r="QEE3" s="78" t="s">
        <v>111</v>
      </c>
      <c r="QEF3" s="79"/>
      <c r="QEG3" s="79"/>
      <c r="QEH3" s="78" t="s">
        <v>111</v>
      </c>
      <c r="QEI3" s="79"/>
      <c r="QEJ3" s="79"/>
      <c r="QEK3" s="78" t="s">
        <v>111</v>
      </c>
      <c r="QEL3" s="79"/>
      <c r="QEM3" s="79"/>
      <c r="QEN3" s="78" t="s">
        <v>111</v>
      </c>
      <c r="QEO3" s="79"/>
      <c r="QEP3" s="79"/>
      <c r="QEQ3" s="78" t="s">
        <v>111</v>
      </c>
      <c r="QER3" s="79"/>
      <c r="QES3" s="79"/>
      <c r="QET3" s="78" t="s">
        <v>111</v>
      </c>
      <c r="QEU3" s="79"/>
      <c r="QEV3" s="79"/>
      <c r="QEW3" s="78" t="s">
        <v>111</v>
      </c>
      <c r="QEX3" s="79"/>
      <c r="QEY3" s="79"/>
      <c r="QEZ3" s="78" t="s">
        <v>111</v>
      </c>
      <c r="QFA3" s="79"/>
      <c r="QFB3" s="79"/>
      <c r="QFC3" s="78" t="s">
        <v>111</v>
      </c>
      <c r="QFD3" s="79"/>
      <c r="QFE3" s="79"/>
      <c r="QFF3" s="78" t="s">
        <v>111</v>
      </c>
      <c r="QFG3" s="79"/>
      <c r="QFH3" s="79"/>
      <c r="QFI3" s="78" t="s">
        <v>111</v>
      </c>
      <c r="QFJ3" s="79"/>
      <c r="QFK3" s="79"/>
      <c r="QFL3" s="78" t="s">
        <v>111</v>
      </c>
      <c r="QFM3" s="79"/>
      <c r="QFN3" s="79"/>
      <c r="QFO3" s="78" t="s">
        <v>111</v>
      </c>
      <c r="QFP3" s="79"/>
      <c r="QFQ3" s="79"/>
      <c r="QFR3" s="78" t="s">
        <v>111</v>
      </c>
      <c r="QFS3" s="79"/>
      <c r="QFT3" s="79"/>
      <c r="QFU3" s="78" t="s">
        <v>111</v>
      </c>
      <c r="QFV3" s="79"/>
      <c r="QFW3" s="79"/>
      <c r="QFX3" s="78" t="s">
        <v>111</v>
      </c>
      <c r="QFY3" s="79"/>
      <c r="QFZ3" s="79"/>
      <c r="QGA3" s="78" t="s">
        <v>111</v>
      </c>
      <c r="QGB3" s="79"/>
      <c r="QGC3" s="79"/>
      <c r="QGD3" s="78" t="s">
        <v>111</v>
      </c>
      <c r="QGE3" s="79"/>
      <c r="QGF3" s="79"/>
      <c r="QGG3" s="78" t="s">
        <v>111</v>
      </c>
      <c r="QGH3" s="79"/>
      <c r="QGI3" s="79"/>
      <c r="QGJ3" s="78" t="s">
        <v>111</v>
      </c>
      <c r="QGK3" s="79"/>
      <c r="QGL3" s="79"/>
      <c r="QGM3" s="78" t="s">
        <v>111</v>
      </c>
      <c r="QGN3" s="79"/>
      <c r="QGO3" s="79"/>
      <c r="QGP3" s="78" t="s">
        <v>111</v>
      </c>
      <c r="QGQ3" s="79"/>
      <c r="QGR3" s="79"/>
      <c r="QGS3" s="78" t="s">
        <v>111</v>
      </c>
      <c r="QGT3" s="79"/>
      <c r="QGU3" s="79"/>
      <c r="QGV3" s="78" t="s">
        <v>111</v>
      </c>
      <c r="QGW3" s="79"/>
      <c r="QGX3" s="79"/>
      <c r="QGY3" s="78" t="s">
        <v>111</v>
      </c>
      <c r="QGZ3" s="79"/>
      <c r="QHA3" s="79"/>
      <c r="QHB3" s="78" t="s">
        <v>111</v>
      </c>
      <c r="QHC3" s="79"/>
      <c r="QHD3" s="79"/>
      <c r="QHE3" s="78" t="s">
        <v>111</v>
      </c>
      <c r="QHF3" s="79"/>
      <c r="QHG3" s="79"/>
      <c r="QHH3" s="78" t="s">
        <v>111</v>
      </c>
      <c r="QHI3" s="79"/>
      <c r="QHJ3" s="79"/>
      <c r="QHK3" s="78" t="s">
        <v>111</v>
      </c>
      <c r="QHL3" s="79"/>
      <c r="QHM3" s="79"/>
      <c r="QHN3" s="78" t="s">
        <v>111</v>
      </c>
      <c r="QHO3" s="79"/>
      <c r="QHP3" s="79"/>
      <c r="QHQ3" s="78" t="s">
        <v>111</v>
      </c>
      <c r="QHR3" s="79"/>
      <c r="QHS3" s="79"/>
      <c r="QHT3" s="78" t="s">
        <v>111</v>
      </c>
      <c r="QHU3" s="79"/>
      <c r="QHV3" s="79"/>
      <c r="QHW3" s="78" t="s">
        <v>111</v>
      </c>
      <c r="QHX3" s="79"/>
      <c r="QHY3" s="79"/>
      <c r="QHZ3" s="78" t="s">
        <v>111</v>
      </c>
      <c r="QIA3" s="79"/>
      <c r="QIB3" s="79"/>
      <c r="QIC3" s="78" t="s">
        <v>111</v>
      </c>
      <c r="QID3" s="79"/>
      <c r="QIE3" s="79"/>
      <c r="QIF3" s="78" t="s">
        <v>111</v>
      </c>
      <c r="QIG3" s="79"/>
      <c r="QIH3" s="79"/>
      <c r="QII3" s="78" t="s">
        <v>111</v>
      </c>
      <c r="QIJ3" s="79"/>
      <c r="QIK3" s="79"/>
      <c r="QIL3" s="78" t="s">
        <v>111</v>
      </c>
      <c r="QIM3" s="79"/>
      <c r="QIN3" s="79"/>
      <c r="QIO3" s="78" t="s">
        <v>111</v>
      </c>
      <c r="QIP3" s="79"/>
      <c r="QIQ3" s="79"/>
      <c r="QIR3" s="78" t="s">
        <v>111</v>
      </c>
      <c r="QIS3" s="79"/>
      <c r="QIT3" s="79"/>
      <c r="QIU3" s="78" t="s">
        <v>111</v>
      </c>
      <c r="QIV3" s="79"/>
      <c r="QIW3" s="79"/>
      <c r="QIX3" s="78" t="s">
        <v>111</v>
      </c>
      <c r="QIY3" s="79"/>
      <c r="QIZ3" s="79"/>
      <c r="QJA3" s="78" t="s">
        <v>111</v>
      </c>
      <c r="QJB3" s="79"/>
      <c r="QJC3" s="79"/>
      <c r="QJD3" s="78" t="s">
        <v>111</v>
      </c>
      <c r="QJE3" s="79"/>
      <c r="QJF3" s="79"/>
      <c r="QJG3" s="78" t="s">
        <v>111</v>
      </c>
      <c r="QJH3" s="79"/>
      <c r="QJI3" s="79"/>
      <c r="QJJ3" s="78" t="s">
        <v>111</v>
      </c>
      <c r="QJK3" s="79"/>
      <c r="QJL3" s="79"/>
      <c r="QJM3" s="78" t="s">
        <v>111</v>
      </c>
      <c r="QJN3" s="79"/>
      <c r="QJO3" s="79"/>
      <c r="QJP3" s="78" t="s">
        <v>111</v>
      </c>
      <c r="QJQ3" s="79"/>
      <c r="QJR3" s="79"/>
      <c r="QJS3" s="78" t="s">
        <v>111</v>
      </c>
      <c r="QJT3" s="79"/>
      <c r="QJU3" s="79"/>
      <c r="QJV3" s="78" t="s">
        <v>111</v>
      </c>
      <c r="QJW3" s="79"/>
      <c r="QJX3" s="79"/>
      <c r="QJY3" s="78" t="s">
        <v>111</v>
      </c>
      <c r="QJZ3" s="79"/>
      <c r="QKA3" s="79"/>
      <c r="QKB3" s="78" t="s">
        <v>111</v>
      </c>
      <c r="QKC3" s="79"/>
      <c r="QKD3" s="79"/>
      <c r="QKE3" s="78" t="s">
        <v>111</v>
      </c>
      <c r="QKF3" s="79"/>
      <c r="QKG3" s="79"/>
      <c r="QKH3" s="78" t="s">
        <v>111</v>
      </c>
      <c r="QKI3" s="79"/>
      <c r="QKJ3" s="79"/>
      <c r="QKK3" s="78" t="s">
        <v>111</v>
      </c>
      <c r="QKL3" s="79"/>
      <c r="QKM3" s="79"/>
      <c r="QKN3" s="78" t="s">
        <v>111</v>
      </c>
      <c r="QKO3" s="79"/>
      <c r="QKP3" s="79"/>
      <c r="QKQ3" s="78" t="s">
        <v>111</v>
      </c>
      <c r="QKR3" s="79"/>
      <c r="QKS3" s="79"/>
      <c r="QKT3" s="78" t="s">
        <v>111</v>
      </c>
      <c r="QKU3" s="79"/>
      <c r="QKV3" s="79"/>
      <c r="QKW3" s="78" t="s">
        <v>111</v>
      </c>
      <c r="QKX3" s="79"/>
      <c r="QKY3" s="79"/>
      <c r="QKZ3" s="78" t="s">
        <v>111</v>
      </c>
      <c r="QLA3" s="79"/>
      <c r="QLB3" s="79"/>
      <c r="QLC3" s="78" t="s">
        <v>111</v>
      </c>
      <c r="QLD3" s="79"/>
      <c r="QLE3" s="79"/>
      <c r="QLF3" s="78" t="s">
        <v>111</v>
      </c>
      <c r="QLG3" s="79"/>
      <c r="QLH3" s="79"/>
      <c r="QLI3" s="78" t="s">
        <v>111</v>
      </c>
      <c r="QLJ3" s="79"/>
      <c r="QLK3" s="79"/>
      <c r="QLL3" s="78" t="s">
        <v>111</v>
      </c>
      <c r="QLM3" s="79"/>
      <c r="QLN3" s="79"/>
      <c r="QLO3" s="78" t="s">
        <v>111</v>
      </c>
      <c r="QLP3" s="79"/>
      <c r="QLQ3" s="79"/>
      <c r="QLR3" s="78" t="s">
        <v>111</v>
      </c>
      <c r="QLS3" s="79"/>
      <c r="QLT3" s="79"/>
      <c r="QLU3" s="78" t="s">
        <v>111</v>
      </c>
      <c r="QLV3" s="79"/>
      <c r="QLW3" s="79"/>
      <c r="QLX3" s="78" t="s">
        <v>111</v>
      </c>
      <c r="QLY3" s="79"/>
      <c r="QLZ3" s="79"/>
      <c r="QMA3" s="78" t="s">
        <v>111</v>
      </c>
      <c r="QMB3" s="79"/>
      <c r="QMC3" s="79"/>
      <c r="QMD3" s="78" t="s">
        <v>111</v>
      </c>
      <c r="QME3" s="79"/>
      <c r="QMF3" s="79"/>
      <c r="QMG3" s="78" t="s">
        <v>111</v>
      </c>
      <c r="QMH3" s="79"/>
      <c r="QMI3" s="79"/>
      <c r="QMJ3" s="78" t="s">
        <v>111</v>
      </c>
      <c r="QMK3" s="79"/>
      <c r="QML3" s="79"/>
      <c r="QMM3" s="78" t="s">
        <v>111</v>
      </c>
      <c r="QMN3" s="79"/>
      <c r="QMO3" s="79"/>
      <c r="QMP3" s="78" t="s">
        <v>111</v>
      </c>
      <c r="QMQ3" s="79"/>
      <c r="QMR3" s="79"/>
      <c r="QMS3" s="78" t="s">
        <v>111</v>
      </c>
      <c r="QMT3" s="79"/>
      <c r="QMU3" s="79"/>
      <c r="QMV3" s="78" t="s">
        <v>111</v>
      </c>
      <c r="QMW3" s="79"/>
      <c r="QMX3" s="79"/>
      <c r="QMY3" s="78" t="s">
        <v>111</v>
      </c>
      <c r="QMZ3" s="79"/>
      <c r="QNA3" s="79"/>
      <c r="QNB3" s="78" t="s">
        <v>111</v>
      </c>
      <c r="QNC3" s="79"/>
      <c r="QND3" s="79"/>
      <c r="QNE3" s="78" t="s">
        <v>111</v>
      </c>
      <c r="QNF3" s="79"/>
      <c r="QNG3" s="79"/>
      <c r="QNH3" s="78" t="s">
        <v>111</v>
      </c>
      <c r="QNI3" s="79"/>
      <c r="QNJ3" s="79"/>
      <c r="QNK3" s="78" t="s">
        <v>111</v>
      </c>
      <c r="QNL3" s="79"/>
      <c r="QNM3" s="79"/>
      <c r="QNN3" s="78" t="s">
        <v>111</v>
      </c>
      <c r="QNO3" s="79"/>
      <c r="QNP3" s="79"/>
      <c r="QNQ3" s="78" t="s">
        <v>111</v>
      </c>
      <c r="QNR3" s="79"/>
      <c r="QNS3" s="79"/>
      <c r="QNT3" s="78" t="s">
        <v>111</v>
      </c>
      <c r="QNU3" s="79"/>
      <c r="QNV3" s="79"/>
      <c r="QNW3" s="78" t="s">
        <v>111</v>
      </c>
      <c r="QNX3" s="79"/>
      <c r="QNY3" s="79"/>
      <c r="QNZ3" s="78" t="s">
        <v>111</v>
      </c>
      <c r="QOA3" s="79"/>
      <c r="QOB3" s="79"/>
      <c r="QOC3" s="78" t="s">
        <v>111</v>
      </c>
      <c r="QOD3" s="79"/>
      <c r="QOE3" s="79"/>
      <c r="QOF3" s="78" t="s">
        <v>111</v>
      </c>
      <c r="QOG3" s="79"/>
      <c r="QOH3" s="79"/>
      <c r="QOI3" s="78" t="s">
        <v>111</v>
      </c>
      <c r="QOJ3" s="79"/>
      <c r="QOK3" s="79"/>
      <c r="QOL3" s="78" t="s">
        <v>111</v>
      </c>
      <c r="QOM3" s="79"/>
      <c r="QON3" s="79"/>
      <c r="QOO3" s="78" t="s">
        <v>111</v>
      </c>
      <c r="QOP3" s="79"/>
      <c r="QOQ3" s="79"/>
      <c r="QOR3" s="78" t="s">
        <v>111</v>
      </c>
      <c r="QOS3" s="79"/>
      <c r="QOT3" s="79"/>
      <c r="QOU3" s="78" t="s">
        <v>111</v>
      </c>
      <c r="QOV3" s="79"/>
      <c r="QOW3" s="79"/>
      <c r="QOX3" s="78" t="s">
        <v>111</v>
      </c>
      <c r="QOY3" s="79"/>
      <c r="QOZ3" s="79"/>
      <c r="QPA3" s="78" t="s">
        <v>111</v>
      </c>
      <c r="QPB3" s="79"/>
      <c r="QPC3" s="79"/>
      <c r="QPD3" s="78" t="s">
        <v>111</v>
      </c>
      <c r="QPE3" s="79"/>
      <c r="QPF3" s="79"/>
      <c r="QPG3" s="78" t="s">
        <v>111</v>
      </c>
      <c r="QPH3" s="79"/>
      <c r="QPI3" s="79"/>
      <c r="QPJ3" s="78" t="s">
        <v>111</v>
      </c>
      <c r="QPK3" s="79"/>
      <c r="QPL3" s="79"/>
      <c r="QPM3" s="78" t="s">
        <v>111</v>
      </c>
      <c r="QPN3" s="79"/>
      <c r="QPO3" s="79"/>
      <c r="QPP3" s="78" t="s">
        <v>111</v>
      </c>
      <c r="QPQ3" s="79"/>
      <c r="QPR3" s="79"/>
      <c r="QPS3" s="78" t="s">
        <v>111</v>
      </c>
      <c r="QPT3" s="79"/>
      <c r="QPU3" s="79"/>
      <c r="QPV3" s="78" t="s">
        <v>111</v>
      </c>
      <c r="QPW3" s="79"/>
      <c r="QPX3" s="79"/>
      <c r="QPY3" s="78" t="s">
        <v>111</v>
      </c>
      <c r="QPZ3" s="79"/>
      <c r="QQA3" s="79"/>
      <c r="QQB3" s="78" t="s">
        <v>111</v>
      </c>
      <c r="QQC3" s="79"/>
      <c r="QQD3" s="79"/>
      <c r="QQE3" s="78" t="s">
        <v>111</v>
      </c>
      <c r="QQF3" s="79"/>
      <c r="QQG3" s="79"/>
      <c r="QQH3" s="78" t="s">
        <v>111</v>
      </c>
      <c r="QQI3" s="79"/>
      <c r="QQJ3" s="79"/>
      <c r="QQK3" s="78" t="s">
        <v>111</v>
      </c>
      <c r="QQL3" s="79"/>
      <c r="QQM3" s="79"/>
      <c r="QQN3" s="78" t="s">
        <v>111</v>
      </c>
      <c r="QQO3" s="79"/>
      <c r="QQP3" s="79"/>
      <c r="QQQ3" s="78" t="s">
        <v>111</v>
      </c>
      <c r="QQR3" s="79"/>
      <c r="QQS3" s="79"/>
      <c r="QQT3" s="78" t="s">
        <v>111</v>
      </c>
      <c r="QQU3" s="79"/>
      <c r="QQV3" s="79"/>
      <c r="QQW3" s="78" t="s">
        <v>111</v>
      </c>
      <c r="QQX3" s="79"/>
      <c r="QQY3" s="79"/>
      <c r="QQZ3" s="78" t="s">
        <v>111</v>
      </c>
      <c r="QRA3" s="79"/>
      <c r="QRB3" s="79"/>
      <c r="QRC3" s="78" t="s">
        <v>111</v>
      </c>
      <c r="QRD3" s="79"/>
      <c r="QRE3" s="79"/>
      <c r="QRF3" s="78" t="s">
        <v>111</v>
      </c>
      <c r="QRG3" s="79"/>
      <c r="QRH3" s="79"/>
      <c r="QRI3" s="78" t="s">
        <v>111</v>
      </c>
      <c r="QRJ3" s="79"/>
      <c r="QRK3" s="79"/>
      <c r="QRL3" s="78" t="s">
        <v>111</v>
      </c>
      <c r="QRM3" s="79"/>
      <c r="QRN3" s="79"/>
      <c r="QRO3" s="78" t="s">
        <v>111</v>
      </c>
      <c r="QRP3" s="79"/>
      <c r="QRQ3" s="79"/>
      <c r="QRR3" s="78" t="s">
        <v>111</v>
      </c>
      <c r="QRS3" s="79"/>
      <c r="QRT3" s="79"/>
      <c r="QRU3" s="78" t="s">
        <v>111</v>
      </c>
      <c r="QRV3" s="79"/>
      <c r="QRW3" s="79"/>
      <c r="QRX3" s="78" t="s">
        <v>111</v>
      </c>
      <c r="QRY3" s="79"/>
      <c r="QRZ3" s="79"/>
      <c r="QSA3" s="78" t="s">
        <v>111</v>
      </c>
      <c r="QSB3" s="79"/>
      <c r="QSC3" s="79"/>
      <c r="QSD3" s="78" t="s">
        <v>111</v>
      </c>
      <c r="QSE3" s="79"/>
      <c r="QSF3" s="79"/>
      <c r="QSG3" s="78" t="s">
        <v>111</v>
      </c>
      <c r="QSH3" s="79"/>
      <c r="QSI3" s="79"/>
      <c r="QSJ3" s="78" t="s">
        <v>111</v>
      </c>
      <c r="QSK3" s="79"/>
      <c r="QSL3" s="79"/>
      <c r="QSM3" s="78" t="s">
        <v>111</v>
      </c>
      <c r="QSN3" s="79"/>
      <c r="QSO3" s="79"/>
      <c r="QSP3" s="78" t="s">
        <v>111</v>
      </c>
      <c r="QSQ3" s="79"/>
      <c r="QSR3" s="79"/>
      <c r="QSS3" s="78" t="s">
        <v>111</v>
      </c>
      <c r="QST3" s="79"/>
      <c r="QSU3" s="79"/>
      <c r="QSV3" s="78" t="s">
        <v>111</v>
      </c>
      <c r="QSW3" s="79"/>
      <c r="QSX3" s="79"/>
      <c r="QSY3" s="78" t="s">
        <v>111</v>
      </c>
      <c r="QSZ3" s="79"/>
      <c r="QTA3" s="79"/>
      <c r="QTB3" s="78" t="s">
        <v>111</v>
      </c>
      <c r="QTC3" s="79"/>
      <c r="QTD3" s="79"/>
      <c r="QTE3" s="78" t="s">
        <v>111</v>
      </c>
      <c r="QTF3" s="79"/>
      <c r="QTG3" s="79"/>
      <c r="QTH3" s="78" t="s">
        <v>111</v>
      </c>
      <c r="QTI3" s="79"/>
      <c r="QTJ3" s="79"/>
      <c r="QTK3" s="78" t="s">
        <v>111</v>
      </c>
      <c r="QTL3" s="79"/>
      <c r="QTM3" s="79"/>
      <c r="QTN3" s="78" t="s">
        <v>111</v>
      </c>
      <c r="QTO3" s="79"/>
      <c r="QTP3" s="79"/>
      <c r="QTQ3" s="78" t="s">
        <v>111</v>
      </c>
      <c r="QTR3" s="79"/>
      <c r="QTS3" s="79"/>
      <c r="QTT3" s="78" t="s">
        <v>111</v>
      </c>
      <c r="QTU3" s="79"/>
      <c r="QTV3" s="79"/>
      <c r="QTW3" s="78" t="s">
        <v>111</v>
      </c>
      <c r="QTX3" s="79"/>
      <c r="QTY3" s="79"/>
      <c r="QTZ3" s="78" t="s">
        <v>111</v>
      </c>
      <c r="QUA3" s="79"/>
      <c r="QUB3" s="79"/>
      <c r="QUC3" s="78" t="s">
        <v>111</v>
      </c>
      <c r="QUD3" s="79"/>
      <c r="QUE3" s="79"/>
      <c r="QUF3" s="78" t="s">
        <v>111</v>
      </c>
      <c r="QUG3" s="79"/>
      <c r="QUH3" s="79"/>
      <c r="QUI3" s="78" t="s">
        <v>111</v>
      </c>
      <c r="QUJ3" s="79"/>
      <c r="QUK3" s="79"/>
      <c r="QUL3" s="78" t="s">
        <v>111</v>
      </c>
      <c r="QUM3" s="79"/>
      <c r="QUN3" s="79"/>
      <c r="QUO3" s="78" t="s">
        <v>111</v>
      </c>
      <c r="QUP3" s="79"/>
      <c r="QUQ3" s="79"/>
      <c r="QUR3" s="78" t="s">
        <v>111</v>
      </c>
      <c r="QUS3" s="79"/>
      <c r="QUT3" s="79"/>
      <c r="QUU3" s="78" t="s">
        <v>111</v>
      </c>
      <c r="QUV3" s="79"/>
      <c r="QUW3" s="79"/>
      <c r="QUX3" s="78" t="s">
        <v>111</v>
      </c>
      <c r="QUY3" s="79"/>
      <c r="QUZ3" s="79"/>
      <c r="QVA3" s="78" t="s">
        <v>111</v>
      </c>
      <c r="QVB3" s="79"/>
      <c r="QVC3" s="79"/>
      <c r="QVD3" s="78" t="s">
        <v>111</v>
      </c>
      <c r="QVE3" s="79"/>
      <c r="QVF3" s="79"/>
      <c r="QVG3" s="78" t="s">
        <v>111</v>
      </c>
      <c r="QVH3" s="79"/>
      <c r="QVI3" s="79"/>
      <c r="QVJ3" s="78" t="s">
        <v>111</v>
      </c>
      <c r="QVK3" s="79"/>
      <c r="QVL3" s="79"/>
      <c r="QVM3" s="78" t="s">
        <v>111</v>
      </c>
      <c r="QVN3" s="79"/>
      <c r="QVO3" s="79"/>
      <c r="QVP3" s="78" t="s">
        <v>111</v>
      </c>
      <c r="QVQ3" s="79"/>
      <c r="QVR3" s="79"/>
      <c r="QVS3" s="78" t="s">
        <v>111</v>
      </c>
      <c r="QVT3" s="79"/>
      <c r="QVU3" s="79"/>
      <c r="QVV3" s="78" t="s">
        <v>111</v>
      </c>
      <c r="QVW3" s="79"/>
      <c r="QVX3" s="79"/>
      <c r="QVY3" s="78" t="s">
        <v>111</v>
      </c>
      <c r="QVZ3" s="79"/>
      <c r="QWA3" s="79"/>
      <c r="QWB3" s="78" t="s">
        <v>111</v>
      </c>
      <c r="QWC3" s="79"/>
      <c r="QWD3" s="79"/>
      <c r="QWE3" s="78" t="s">
        <v>111</v>
      </c>
      <c r="QWF3" s="79"/>
      <c r="QWG3" s="79"/>
      <c r="QWH3" s="78" t="s">
        <v>111</v>
      </c>
      <c r="QWI3" s="79"/>
      <c r="QWJ3" s="79"/>
      <c r="QWK3" s="78" t="s">
        <v>111</v>
      </c>
      <c r="QWL3" s="79"/>
      <c r="QWM3" s="79"/>
      <c r="QWN3" s="78" t="s">
        <v>111</v>
      </c>
      <c r="QWO3" s="79"/>
      <c r="QWP3" s="79"/>
      <c r="QWQ3" s="78" t="s">
        <v>111</v>
      </c>
      <c r="QWR3" s="79"/>
      <c r="QWS3" s="79"/>
      <c r="QWT3" s="78" t="s">
        <v>111</v>
      </c>
      <c r="QWU3" s="79"/>
      <c r="QWV3" s="79"/>
      <c r="QWW3" s="78" t="s">
        <v>111</v>
      </c>
      <c r="QWX3" s="79"/>
      <c r="QWY3" s="79"/>
      <c r="QWZ3" s="78" t="s">
        <v>111</v>
      </c>
      <c r="QXA3" s="79"/>
      <c r="QXB3" s="79"/>
      <c r="QXC3" s="78" t="s">
        <v>111</v>
      </c>
      <c r="QXD3" s="79"/>
      <c r="QXE3" s="79"/>
      <c r="QXF3" s="78" t="s">
        <v>111</v>
      </c>
      <c r="QXG3" s="79"/>
      <c r="QXH3" s="79"/>
      <c r="QXI3" s="78" t="s">
        <v>111</v>
      </c>
      <c r="QXJ3" s="79"/>
      <c r="QXK3" s="79"/>
      <c r="QXL3" s="78" t="s">
        <v>111</v>
      </c>
      <c r="QXM3" s="79"/>
      <c r="QXN3" s="79"/>
      <c r="QXO3" s="78" t="s">
        <v>111</v>
      </c>
      <c r="QXP3" s="79"/>
      <c r="QXQ3" s="79"/>
      <c r="QXR3" s="78" t="s">
        <v>111</v>
      </c>
      <c r="QXS3" s="79"/>
      <c r="QXT3" s="79"/>
      <c r="QXU3" s="78" t="s">
        <v>111</v>
      </c>
      <c r="QXV3" s="79"/>
      <c r="QXW3" s="79"/>
      <c r="QXX3" s="78" t="s">
        <v>111</v>
      </c>
      <c r="QXY3" s="79"/>
      <c r="QXZ3" s="79"/>
      <c r="QYA3" s="78" t="s">
        <v>111</v>
      </c>
      <c r="QYB3" s="79"/>
      <c r="QYC3" s="79"/>
      <c r="QYD3" s="78" t="s">
        <v>111</v>
      </c>
      <c r="QYE3" s="79"/>
      <c r="QYF3" s="79"/>
      <c r="QYG3" s="78" t="s">
        <v>111</v>
      </c>
      <c r="QYH3" s="79"/>
      <c r="QYI3" s="79"/>
      <c r="QYJ3" s="78" t="s">
        <v>111</v>
      </c>
      <c r="QYK3" s="79"/>
      <c r="QYL3" s="79"/>
      <c r="QYM3" s="78" t="s">
        <v>111</v>
      </c>
      <c r="QYN3" s="79"/>
      <c r="QYO3" s="79"/>
      <c r="QYP3" s="78" t="s">
        <v>111</v>
      </c>
      <c r="QYQ3" s="79"/>
      <c r="QYR3" s="79"/>
      <c r="QYS3" s="78" t="s">
        <v>111</v>
      </c>
      <c r="QYT3" s="79"/>
      <c r="QYU3" s="79"/>
      <c r="QYV3" s="78" t="s">
        <v>111</v>
      </c>
      <c r="QYW3" s="79"/>
      <c r="QYX3" s="79"/>
      <c r="QYY3" s="78" t="s">
        <v>111</v>
      </c>
      <c r="QYZ3" s="79"/>
      <c r="QZA3" s="79"/>
      <c r="QZB3" s="78" t="s">
        <v>111</v>
      </c>
      <c r="QZC3" s="79"/>
      <c r="QZD3" s="79"/>
      <c r="QZE3" s="78" t="s">
        <v>111</v>
      </c>
      <c r="QZF3" s="79"/>
      <c r="QZG3" s="79"/>
      <c r="QZH3" s="78" t="s">
        <v>111</v>
      </c>
      <c r="QZI3" s="79"/>
      <c r="QZJ3" s="79"/>
      <c r="QZK3" s="78" t="s">
        <v>111</v>
      </c>
      <c r="QZL3" s="79"/>
      <c r="QZM3" s="79"/>
      <c r="QZN3" s="78" t="s">
        <v>111</v>
      </c>
      <c r="QZO3" s="79"/>
      <c r="QZP3" s="79"/>
      <c r="QZQ3" s="78" t="s">
        <v>111</v>
      </c>
      <c r="QZR3" s="79"/>
      <c r="QZS3" s="79"/>
      <c r="QZT3" s="78" t="s">
        <v>111</v>
      </c>
      <c r="QZU3" s="79"/>
      <c r="QZV3" s="79"/>
      <c r="QZW3" s="78" t="s">
        <v>111</v>
      </c>
      <c r="QZX3" s="79"/>
      <c r="QZY3" s="79"/>
      <c r="QZZ3" s="78" t="s">
        <v>111</v>
      </c>
      <c r="RAA3" s="79"/>
      <c r="RAB3" s="79"/>
      <c r="RAC3" s="78" t="s">
        <v>111</v>
      </c>
      <c r="RAD3" s="79"/>
      <c r="RAE3" s="79"/>
      <c r="RAF3" s="78" t="s">
        <v>111</v>
      </c>
      <c r="RAG3" s="79"/>
      <c r="RAH3" s="79"/>
      <c r="RAI3" s="78" t="s">
        <v>111</v>
      </c>
      <c r="RAJ3" s="79"/>
      <c r="RAK3" s="79"/>
      <c r="RAL3" s="78" t="s">
        <v>111</v>
      </c>
      <c r="RAM3" s="79"/>
      <c r="RAN3" s="79"/>
      <c r="RAO3" s="78" t="s">
        <v>111</v>
      </c>
      <c r="RAP3" s="79"/>
      <c r="RAQ3" s="79"/>
      <c r="RAR3" s="78" t="s">
        <v>111</v>
      </c>
      <c r="RAS3" s="79"/>
      <c r="RAT3" s="79"/>
      <c r="RAU3" s="78" t="s">
        <v>111</v>
      </c>
      <c r="RAV3" s="79"/>
      <c r="RAW3" s="79"/>
      <c r="RAX3" s="78" t="s">
        <v>111</v>
      </c>
      <c r="RAY3" s="79"/>
      <c r="RAZ3" s="79"/>
      <c r="RBA3" s="78" t="s">
        <v>111</v>
      </c>
      <c r="RBB3" s="79"/>
      <c r="RBC3" s="79"/>
      <c r="RBD3" s="78" t="s">
        <v>111</v>
      </c>
      <c r="RBE3" s="79"/>
      <c r="RBF3" s="79"/>
      <c r="RBG3" s="78" t="s">
        <v>111</v>
      </c>
      <c r="RBH3" s="79"/>
      <c r="RBI3" s="79"/>
      <c r="RBJ3" s="78" t="s">
        <v>111</v>
      </c>
      <c r="RBK3" s="79"/>
      <c r="RBL3" s="79"/>
      <c r="RBM3" s="78" t="s">
        <v>111</v>
      </c>
      <c r="RBN3" s="79"/>
      <c r="RBO3" s="79"/>
      <c r="RBP3" s="78" t="s">
        <v>111</v>
      </c>
      <c r="RBQ3" s="79"/>
      <c r="RBR3" s="79"/>
      <c r="RBS3" s="78" t="s">
        <v>111</v>
      </c>
      <c r="RBT3" s="79"/>
      <c r="RBU3" s="79"/>
      <c r="RBV3" s="78" t="s">
        <v>111</v>
      </c>
      <c r="RBW3" s="79"/>
      <c r="RBX3" s="79"/>
      <c r="RBY3" s="78" t="s">
        <v>111</v>
      </c>
      <c r="RBZ3" s="79"/>
      <c r="RCA3" s="79"/>
      <c r="RCB3" s="78" t="s">
        <v>111</v>
      </c>
      <c r="RCC3" s="79"/>
      <c r="RCD3" s="79"/>
      <c r="RCE3" s="78" t="s">
        <v>111</v>
      </c>
      <c r="RCF3" s="79"/>
      <c r="RCG3" s="79"/>
      <c r="RCH3" s="78" t="s">
        <v>111</v>
      </c>
      <c r="RCI3" s="79"/>
      <c r="RCJ3" s="79"/>
      <c r="RCK3" s="78" t="s">
        <v>111</v>
      </c>
      <c r="RCL3" s="79"/>
      <c r="RCM3" s="79"/>
      <c r="RCN3" s="78" t="s">
        <v>111</v>
      </c>
      <c r="RCO3" s="79"/>
      <c r="RCP3" s="79"/>
      <c r="RCQ3" s="78" t="s">
        <v>111</v>
      </c>
      <c r="RCR3" s="79"/>
      <c r="RCS3" s="79"/>
      <c r="RCT3" s="78" t="s">
        <v>111</v>
      </c>
      <c r="RCU3" s="79"/>
      <c r="RCV3" s="79"/>
      <c r="RCW3" s="78" t="s">
        <v>111</v>
      </c>
      <c r="RCX3" s="79"/>
      <c r="RCY3" s="79"/>
      <c r="RCZ3" s="78" t="s">
        <v>111</v>
      </c>
      <c r="RDA3" s="79"/>
      <c r="RDB3" s="79"/>
      <c r="RDC3" s="78" t="s">
        <v>111</v>
      </c>
      <c r="RDD3" s="79"/>
      <c r="RDE3" s="79"/>
      <c r="RDF3" s="78" t="s">
        <v>111</v>
      </c>
      <c r="RDG3" s="79"/>
      <c r="RDH3" s="79"/>
      <c r="RDI3" s="78" t="s">
        <v>111</v>
      </c>
      <c r="RDJ3" s="79"/>
      <c r="RDK3" s="79"/>
      <c r="RDL3" s="78" t="s">
        <v>111</v>
      </c>
      <c r="RDM3" s="79"/>
      <c r="RDN3" s="79"/>
      <c r="RDO3" s="78" t="s">
        <v>111</v>
      </c>
      <c r="RDP3" s="79"/>
      <c r="RDQ3" s="79"/>
      <c r="RDR3" s="78" t="s">
        <v>111</v>
      </c>
      <c r="RDS3" s="79"/>
      <c r="RDT3" s="79"/>
      <c r="RDU3" s="78" t="s">
        <v>111</v>
      </c>
      <c r="RDV3" s="79"/>
      <c r="RDW3" s="79"/>
      <c r="RDX3" s="78" t="s">
        <v>111</v>
      </c>
      <c r="RDY3" s="79"/>
      <c r="RDZ3" s="79"/>
      <c r="REA3" s="78" t="s">
        <v>111</v>
      </c>
      <c r="REB3" s="79"/>
      <c r="REC3" s="79"/>
      <c r="RED3" s="78" t="s">
        <v>111</v>
      </c>
      <c r="REE3" s="79"/>
      <c r="REF3" s="79"/>
      <c r="REG3" s="78" t="s">
        <v>111</v>
      </c>
      <c r="REH3" s="79"/>
      <c r="REI3" s="79"/>
      <c r="REJ3" s="78" t="s">
        <v>111</v>
      </c>
      <c r="REK3" s="79"/>
      <c r="REL3" s="79"/>
      <c r="REM3" s="78" t="s">
        <v>111</v>
      </c>
      <c r="REN3" s="79"/>
      <c r="REO3" s="79"/>
      <c r="REP3" s="78" t="s">
        <v>111</v>
      </c>
      <c r="REQ3" s="79"/>
      <c r="RER3" s="79"/>
      <c r="RES3" s="78" t="s">
        <v>111</v>
      </c>
      <c r="RET3" s="79"/>
      <c r="REU3" s="79"/>
      <c r="REV3" s="78" t="s">
        <v>111</v>
      </c>
      <c r="REW3" s="79"/>
      <c r="REX3" s="79"/>
      <c r="REY3" s="78" t="s">
        <v>111</v>
      </c>
      <c r="REZ3" s="79"/>
      <c r="RFA3" s="79"/>
      <c r="RFB3" s="78" t="s">
        <v>111</v>
      </c>
      <c r="RFC3" s="79"/>
      <c r="RFD3" s="79"/>
      <c r="RFE3" s="78" t="s">
        <v>111</v>
      </c>
      <c r="RFF3" s="79"/>
      <c r="RFG3" s="79"/>
      <c r="RFH3" s="78" t="s">
        <v>111</v>
      </c>
      <c r="RFI3" s="79"/>
      <c r="RFJ3" s="79"/>
      <c r="RFK3" s="78" t="s">
        <v>111</v>
      </c>
      <c r="RFL3" s="79"/>
      <c r="RFM3" s="79"/>
      <c r="RFN3" s="78" t="s">
        <v>111</v>
      </c>
      <c r="RFO3" s="79"/>
      <c r="RFP3" s="79"/>
      <c r="RFQ3" s="78" t="s">
        <v>111</v>
      </c>
      <c r="RFR3" s="79"/>
      <c r="RFS3" s="79"/>
      <c r="RFT3" s="78" t="s">
        <v>111</v>
      </c>
      <c r="RFU3" s="79"/>
      <c r="RFV3" s="79"/>
      <c r="RFW3" s="78" t="s">
        <v>111</v>
      </c>
      <c r="RFX3" s="79"/>
      <c r="RFY3" s="79"/>
      <c r="RFZ3" s="78" t="s">
        <v>111</v>
      </c>
      <c r="RGA3" s="79"/>
      <c r="RGB3" s="79"/>
      <c r="RGC3" s="78" t="s">
        <v>111</v>
      </c>
      <c r="RGD3" s="79"/>
      <c r="RGE3" s="79"/>
      <c r="RGF3" s="78" t="s">
        <v>111</v>
      </c>
      <c r="RGG3" s="79"/>
      <c r="RGH3" s="79"/>
      <c r="RGI3" s="78" t="s">
        <v>111</v>
      </c>
      <c r="RGJ3" s="79"/>
      <c r="RGK3" s="79"/>
      <c r="RGL3" s="78" t="s">
        <v>111</v>
      </c>
      <c r="RGM3" s="79"/>
      <c r="RGN3" s="79"/>
      <c r="RGO3" s="78" t="s">
        <v>111</v>
      </c>
      <c r="RGP3" s="79"/>
      <c r="RGQ3" s="79"/>
      <c r="RGR3" s="78" t="s">
        <v>111</v>
      </c>
      <c r="RGS3" s="79"/>
      <c r="RGT3" s="79"/>
      <c r="RGU3" s="78" t="s">
        <v>111</v>
      </c>
      <c r="RGV3" s="79"/>
      <c r="RGW3" s="79"/>
      <c r="RGX3" s="78" t="s">
        <v>111</v>
      </c>
      <c r="RGY3" s="79"/>
      <c r="RGZ3" s="79"/>
      <c r="RHA3" s="78" t="s">
        <v>111</v>
      </c>
      <c r="RHB3" s="79"/>
      <c r="RHC3" s="79"/>
      <c r="RHD3" s="78" t="s">
        <v>111</v>
      </c>
      <c r="RHE3" s="79"/>
      <c r="RHF3" s="79"/>
      <c r="RHG3" s="78" t="s">
        <v>111</v>
      </c>
      <c r="RHH3" s="79"/>
      <c r="RHI3" s="79"/>
      <c r="RHJ3" s="78" t="s">
        <v>111</v>
      </c>
      <c r="RHK3" s="79"/>
      <c r="RHL3" s="79"/>
      <c r="RHM3" s="78" t="s">
        <v>111</v>
      </c>
      <c r="RHN3" s="79"/>
      <c r="RHO3" s="79"/>
      <c r="RHP3" s="78" t="s">
        <v>111</v>
      </c>
      <c r="RHQ3" s="79"/>
      <c r="RHR3" s="79"/>
      <c r="RHS3" s="78" t="s">
        <v>111</v>
      </c>
      <c r="RHT3" s="79"/>
      <c r="RHU3" s="79"/>
      <c r="RHV3" s="78" t="s">
        <v>111</v>
      </c>
      <c r="RHW3" s="79"/>
      <c r="RHX3" s="79"/>
      <c r="RHY3" s="78" t="s">
        <v>111</v>
      </c>
      <c r="RHZ3" s="79"/>
      <c r="RIA3" s="79"/>
      <c r="RIB3" s="78" t="s">
        <v>111</v>
      </c>
      <c r="RIC3" s="79"/>
      <c r="RID3" s="79"/>
      <c r="RIE3" s="78" t="s">
        <v>111</v>
      </c>
      <c r="RIF3" s="79"/>
      <c r="RIG3" s="79"/>
      <c r="RIH3" s="78" t="s">
        <v>111</v>
      </c>
      <c r="RII3" s="79"/>
      <c r="RIJ3" s="79"/>
      <c r="RIK3" s="78" t="s">
        <v>111</v>
      </c>
      <c r="RIL3" s="79"/>
      <c r="RIM3" s="79"/>
      <c r="RIN3" s="78" t="s">
        <v>111</v>
      </c>
      <c r="RIO3" s="79"/>
      <c r="RIP3" s="79"/>
      <c r="RIQ3" s="78" t="s">
        <v>111</v>
      </c>
      <c r="RIR3" s="79"/>
      <c r="RIS3" s="79"/>
      <c r="RIT3" s="78" t="s">
        <v>111</v>
      </c>
      <c r="RIU3" s="79"/>
      <c r="RIV3" s="79"/>
      <c r="RIW3" s="78" t="s">
        <v>111</v>
      </c>
      <c r="RIX3" s="79"/>
      <c r="RIY3" s="79"/>
      <c r="RIZ3" s="78" t="s">
        <v>111</v>
      </c>
      <c r="RJA3" s="79"/>
      <c r="RJB3" s="79"/>
      <c r="RJC3" s="78" t="s">
        <v>111</v>
      </c>
      <c r="RJD3" s="79"/>
      <c r="RJE3" s="79"/>
      <c r="RJF3" s="78" t="s">
        <v>111</v>
      </c>
      <c r="RJG3" s="79"/>
      <c r="RJH3" s="79"/>
      <c r="RJI3" s="78" t="s">
        <v>111</v>
      </c>
      <c r="RJJ3" s="79"/>
      <c r="RJK3" s="79"/>
      <c r="RJL3" s="78" t="s">
        <v>111</v>
      </c>
      <c r="RJM3" s="79"/>
      <c r="RJN3" s="79"/>
      <c r="RJO3" s="78" t="s">
        <v>111</v>
      </c>
      <c r="RJP3" s="79"/>
      <c r="RJQ3" s="79"/>
      <c r="RJR3" s="78" t="s">
        <v>111</v>
      </c>
      <c r="RJS3" s="79"/>
      <c r="RJT3" s="79"/>
      <c r="RJU3" s="78" t="s">
        <v>111</v>
      </c>
      <c r="RJV3" s="79"/>
      <c r="RJW3" s="79"/>
      <c r="RJX3" s="78" t="s">
        <v>111</v>
      </c>
      <c r="RJY3" s="79"/>
      <c r="RJZ3" s="79"/>
      <c r="RKA3" s="78" t="s">
        <v>111</v>
      </c>
      <c r="RKB3" s="79"/>
      <c r="RKC3" s="79"/>
      <c r="RKD3" s="78" t="s">
        <v>111</v>
      </c>
      <c r="RKE3" s="79"/>
      <c r="RKF3" s="79"/>
      <c r="RKG3" s="78" t="s">
        <v>111</v>
      </c>
      <c r="RKH3" s="79"/>
      <c r="RKI3" s="79"/>
      <c r="RKJ3" s="78" t="s">
        <v>111</v>
      </c>
      <c r="RKK3" s="79"/>
      <c r="RKL3" s="79"/>
      <c r="RKM3" s="78" t="s">
        <v>111</v>
      </c>
      <c r="RKN3" s="79"/>
      <c r="RKO3" s="79"/>
      <c r="RKP3" s="78" t="s">
        <v>111</v>
      </c>
      <c r="RKQ3" s="79"/>
      <c r="RKR3" s="79"/>
      <c r="RKS3" s="78" t="s">
        <v>111</v>
      </c>
      <c r="RKT3" s="79"/>
      <c r="RKU3" s="79"/>
      <c r="RKV3" s="78" t="s">
        <v>111</v>
      </c>
      <c r="RKW3" s="79"/>
      <c r="RKX3" s="79"/>
      <c r="RKY3" s="78" t="s">
        <v>111</v>
      </c>
      <c r="RKZ3" s="79"/>
      <c r="RLA3" s="79"/>
      <c r="RLB3" s="78" t="s">
        <v>111</v>
      </c>
      <c r="RLC3" s="79"/>
      <c r="RLD3" s="79"/>
      <c r="RLE3" s="78" t="s">
        <v>111</v>
      </c>
      <c r="RLF3" s="79"/>
      <c r="RLG3" s="79"/>
      <c r="RLH3" s="78" t="s">
        <v>111</v>
      </c>
      <c r="RLI3" s="79"/>
      <c r="RLJ3" s="79"/>
      <c r="RLK3" s="78" t="s">
        <v>111</v>
      </c>
      <c r="RLL3" s="79"/>
      <c r="RLM3" s="79"/>
      <c r="RLN3" s="78" t="s">
        <v>111</v>
      </c>
      <c r="RLO3" s="79"/>
      <c r="RLP3" s="79"/>
      <c r="RLQ3" s="78" t="s">
        <v>111</v>
      </c>
      <c r="RLR3" s="79"/>
      <c r="RLS3" s="79"/>
      <c r="RLT3" s="78" t="s">
        <v>111</v>
      </c>
      <c r="RLU3" s="79"/>
      <c r="RLV3" s="79"/>
      <c r="RLW3" s="78" t="s">
        <v>111</v>
      </c>
      <c r="RLX3" s="79"/>
      <c r="RLY3" s="79"/>
      <c r="RLZ3" s="78" t="s">
        <v>111</v>
      </c>
      <c r="RMA3" s="79"/>
      <c r="RMB3" s="79"/>
      <c r="RMC3" s="78" t="s">
        <v>111</v>
      </c>
      <c r="RMD3" s="79"/>
      <c r="RME3" s="79"/>
      <c r="RMF3" s="78" t="s">
        <v>111</v>
      </c>
      <c r="RMG3" s="79"/>
      <c r="RMH3" s="79"/>
      <c r="RMI3" s="78" t="s">
        <v>111</v>
      </c>
      <c r="RMJ3" s="79"/>
      <c r="RMK3" s="79"/>
      <c r="RML3" s="78" t="s">
        <v>111</v>
      </c>
      <c r="RMM3" s="79"/>
      <c r="RMN3" s="79"/>
      <c r="RMO3" s="78" t="s">
        <v>111</v>
      </c>
      <c r="RMP3" s="79"/>
      <c r="RMQ3" s="79"/>
      <c r="RMR3" s="78" t="s">
        <v>111</v>
      </c>
      <c r="RMS3" s="79"/>
      <c r="RMT3" s="79"/>
      <c r="RMU3" s="78" t="s">
        <v>111</v>
      </c>
      <c r="RMV3" s="79"/>
      <c r="RMW3" s="79"/>
      <c r="RMX3" s="78" t="s">
        <v>111</v>
      </c>
      <c r="RMY3" s="79"/>
      <c r="RMZ3" s="79"/>
      <c r="RNA3" s="78" t="s">
        <v>111</v>
      </c>
      <c r="RNB3" s="79"/>
      <c r="RNC3" s="79"/>
      <c r="RND3" s="78" t="s">
        <v>111</v>
      </c>
      <c r="RNE3" s="79"/>
      <c r="RNF3" s="79"/>
      <c r="RNG3" s="78" t="s">
        <v>111</v>
      </c>
      <c r="RNH3" s="79"/>
      <c r="RNI3" s="79"/>
      <c r="RNJ3" s="78" t="s">
        <v>111</v>
      </c>
      <c r="RNK3" s="79"/>
      <c r="RNL3" s="79"/>
      <c r="RNM3" s="78" t="s">
        <v>111</v>
      </c>
      <c r="RNN3" s="79"/>
      <c r="RNO3" s="79"/>
      <c r="RNP3" s="78" t="s">
        <v>111</v>
      </c>
      <c r="RNQ3" s="79"/>
      <c r="RNR3" s="79"/>
      <c r="RNS3" s="78" t="s">
        <v>111</v>
      </c>
      <c r="RNT3" s="79"/>
      <c r="RNU3" s="79"/>
      <c r="RNV3" s="78" t="s">
        <v>111</v>
      </c>
      <c r="RNW3" s="79"/>
      <c r="RNX3" s="79"/>
      <c r="RNY3" s="78" t="s">
        <v>111</v>
      </c>
      <c r="RNZ3" s="79"/>
      <c r="ROA3" s="79"/>
      <c r="ROB3" s="78" t="s">
        <v>111</v>
      </c>
      <c r="ROC3" s="79"/>
      <c r="ROD3" s="79"/>
      <c r="ROE3" s="78" t="s">
        <v>111</v>
      </c>
      <c r="ROF3" s="79"/>
      <c r="ROG3" s="79"/>
      <c r="ROH3" s="78" t="s">
        <v>111</v>
      </c>
      <c r="ROI3" s="79"/>
      <c r="ROJ3" s="79"/>
      <c r="ROK3" s="78" t="s">
        <v>111</v>
      </c>
      <c r="ROL3" s="79"/>
      <c r="ROM3" s="79"/>
      <c r="RON3" s="78" t="s">
        <v>111</v>
      </c>
      <c r="ROO3" s="79"/>
      <c r="ROP3" s="79"/>
      <c r="ROQ3" s="78" t="s">
        <v>111</v>
      </c>
      <c r="ROR3" s="79"/>
      <c r="ROS3" s="79"/>
      <c r="ROT3" s="78" t="s">
        <v>111</v>
      </c>
      <c r="ROU3" s="79"/>
      <c r="ROV3" s="79"/>
      <c r="ROW3" s="78" t="s">
        <v>111</v>
      </c>
      <c r="ROX3" s="79"/>
      <c r="ROY3" s="79"/>
      <c r="ROZ3" s="78" t="s">
        <v>111</v>
      </c>
      <c r="RPA3" s="79"/>
      <c r="RPB3" s="79"/>
      <c r="RPC3" s="78" t="s">
        <v>111</v>
      </c>
      <c r="RPD3" s="79"/>
      <c r="RPE3" s="79"/>
      <c r="RPF3" s="78" t="s">
        <v>111</v>
      </c>
      <c r="RPG3" s="79"/>
      <c r="RPH3" s="79"/>
      <c r="RPI3" s="78" t="s">
        <v>111</v>
      </c>
      <c r="RPJ3" s="79"/>
      <c r="RPK3" s="79"/>
      <c r="RPL3" s="78" t="s">
        <v>111</v>
      </c>
      <c r="RPM3" s="79"/>
      <c r="RPN3" s="79"/>
      <c r="RPO3" s="78" t="s">
        <v>111</v>
      </c>
      <c r="RPP3" s="79"/>
      <c r="RPQ3" s="79"/>
      <c r="RPR3" s="78" t="s">
        <v>111</v>
      </c>
      <c r="RPS3" s="79"/>
      <c r="RPT3" s="79"/>
      <c r="RPU3" s="78" t="s">
        <v>111</v>
      </c>
      <c r="RPV3" s="79"/>
      <c r="RPW3" s="79"/>
      <c r="RPX3" s="78" t="s">
        <v>111</v>
      </c>
      <c r="RPY3" s="79"/>
      <c r="RPZ3" s="79"/>
      <c r="RQA3" s="78" t="s">
        <v>111</v>
      </c>
      <c r="RQB3" s="79"/>
      <c r="RQC3" s="79"/>
      <c r="RQD3" s="78" t="s">
        <v>111</v>
      </c>
      <c r="RQE3" s="79"/>
      <c r="RQF3" s="79"/>
      <c r="RQG3" s="78" t="s">
        <v>111</v>
      </c>
      <c r="RQH3" s="79"/>
      <c r="RQI3" s="79"/>
      <c r="RQJ3" s="78" t="s">
        <v>111</v>
      </c>
      <c r="RQK3" s="79"/>
      <c r="RQL3" s="79"/>
      <c r="RQM3" s="78" t="s">
        <v>111</v>
      </c>
      <c r="RQN3" s="79"/>
      <c r="RQO3" s="79"/>
      <c r="RQP3" s="78" t="s">
        <v>111</v>
      </c>
      <c r="RQQ3" s="79"/>
      <c r="RQR3" s="79"/>
      <c r="RQS3" s="78" t="s">
        <v>111</v>
      </c>
      <c r="RQT3" s="79"/>
      <c r="RQU3" s="79"/>
      <c r="RQV3" s="78" t="s">
        <v>111</v>
      </c>
      <c r="RQW3" s="79"/>
      <c r="RQX3" s="79"/>
      <c r="RQY3" s="78" t="s">
        <v>111</v>
      </c>
      <c r="RQZ3" s="79"/>
      <c r="RRA3" s="79"/>
      <c r="RRB3" s="78" t="s">
        <v>111</v>
      </c>
      <c r="RRC3" s="79"/>
      <c r="RRD3" s="79"/>
      <c r="RRE3" s="78" t="s">
        <v>111</v>
      </c>
      <c r="RRF3" s="79"/>
      <c r="RRG3" s="79"/>
      <c r="RRH3" s="78" t="s">
        <v>111</v>
      </c>
      <c r="RRI3" s="79"/>
      <c r="RRJ3" s="79"/>
      <c r="RRK3" s="78" t="s">
        <v>111</v>
      </c>
      <c r="RRL3" s="79"/>
      <c r="RRM3" s="79"/>
      <c r="RRN3" s="78" t="s">
        <v>111</v>
      </c>
      <c r="RRO3" s="79"/>
      <c r="RRP3" s="79"/>
      <c r="RRQ3" s="78" t="s">
        <v>111</v>
      </c>
      <c r="RRR3" s="79"/>
      <c r="RRS3" s="79"/>
      <c r="RRT3" s="78" t="s">
        <v>111</v>
      </c>
      <c r="RRU3" s="79"/>
      <c r="RRV3" s="79"/>
      <c r="RRW3" s="78" t="s">
        <v>111</v>
      </c>
      <c r="RRX3" s="79"/>
      <c r="RRY3" s="79"/>
      <c r="RRZ3" s="78" t="s">
        <v>111</v>
      </c>
      <c r="RSA3" s="79"/>
      <c r="RSB3" s="79"/>
      <c r="RSC3" s="78" t="s">
        <v>111</v>
      </c>
      <c r="RSD3" s="79"/>
      <c r="RSE3" s="79"/>
      <c r="RSF3" s="78" t="s">
        <v>111</v>
      </c>
      <c r="RSG3" s="79"/>
      <c r="RSH3" s="79"/>
      <c r="RSI3" s="78" t="s">
        <v>111</v>
      </c>
      <c r="RSJ3" s="79"/>
      <c r="RSK3" s="79"/>
      <c r="RSL3" s="78" t="s">
        <v>111</v>
      </c>
      <c r="RSM3" s="79"/>
      <c r="RSN3" s="79"/>
      <c r="RSO3" s="78" t="s">
        <v>111</v>
      </c>
      <c r="RSP3" s="79"/>
      <c r="RSQ3" s="79"/>
      <c r="RSR3" s="78" t="s">
        <v>111</v>
      </c>
      <c r="RSS3" s="79"/>
      <c r="RST3" s="79"/>
      <c r="RSU3" s="78" t="s">
        <v>111</v>
      </c>
      <c r="RSV3" s="79"/>
      <c r="RSW3" s="79"/>
      <c r="RSX3" s="78" t="s">
        <v>111</v>
      </c>
      <c r="RSY3" s="79"/>
      <c r="RSZ3" s="79"/>
      <c r="RTA3" s="78" t="s">
        <v>111</v>
      </c>
      <c r="RTB3" s="79"/>
      <c r="RTC3" s="79"/>
      <c r="RTD3" s="78" t="s">
        <v>111</v>
      </c>
      <c r="RTE3" s="79"/>
      <c r="RTF3" s="79"/>
      <c r="RTG3" s="78" t="s">
        <v>111</v>
      </c>
      <c r="RTH3" s="79"/>
      <c r="RTI3" s="79"/>
      <c r="RTJ3" s="78" t="s">
        <v>111</v>
      </c>
      <c r="RTK3" s="79"/>
      <c r="RTL3" s="79"/>
      <c r="RTM3" s="78" t="s">
        <v>111</v>
      </c>
      <c r="RTN3" s="79"/>
      <c r="RTO3" s="79"/>
      <c r="RTP3" s="78" t="s">
        <v>111</v>
      </c>
      <c r="RTQ3" s="79"/>
      <c r="RTR3" s="79"/>
      <c r="RTS3" s="78" t="s">
        <v>111</v>
      </c>
      <c r="RTT3" s="79"/>
      <c r="RTU3" s="79"/>
      <c r="RTV3" s="78" t="s">
        <v>111</v>
      </c>
      <c r="RTW3" s="79"/>
      <c r="RTX3" s="79"/>
      <c r="RTY3" s="78" t="s">
        <v>111</v>
      </c>
      <c r="RTZ3" s="79"/>
      <c r="RUA3" s="79"/>
      <c r="RUB3" s="78" t="s">
        <v>111</v>
      </c>
      <c r="RUC3" s="79"/>
      <c r="RUD3" s="79"/>
      <c r="RUE3" s="78" t="s">
        <v>111</v>
      </c>
      <c r="RUF3" s="79"/>
      <c r="RUG3" s="79"/>
      <c r="RUH3" s="78" t="s">
        <v>111</v>
      </c>
      <c r="RUI3" s="79"/>
      <c r="RUJ3" s="79"/>
      <c r="RUK3" s="78" t="s">
        <v>111</v>
      </c>
      <c r="RUL3" s="79"/>
      <c r="RUM3" s="79"/>
      <c r="RUN3" s="78" t="s">
        <v>111</v>
      </c>
      <c r="RUO3" s="79"/>
      <c r="RUP3" s="79"/>
      <c r="RUQ3" s="78" t="s">
        <v>111</v>
      </c>
      <c r="RUR3" s="79"/>
      <c r="RUS3" s="79"/>
      <c r="RUT3" s="78" t="s">
        <v>111</v>
      </c>
      <c r="RUU3" s="79"/>
      <c r="RUV3" s="79"/>
      <c r="RUW3" s="78" t="s">
        <v>111</v>
      </c>
      <c r="RUX3" s="79"/>
      <c r="RUY3" s="79"/>
      <c r="RUZ3" s="78" t="s">
        <v>111</v>
      </c>
      <c r="RVA3" s="79"/>
      <c r="RVB3" s="79"/>
      <c r="RVC3" s="78" t="s">
        <v>111</v>
      </c>
      <c r="RVD3" s="79"/>
      <c r="RVE3" s="79"/>
      <c r="RVF3" s="78" t="s">
        <v>111</v>
      </c>
      <c r="RVG3" s="79"/>
      <c r="RVH3" s="79"/>
      <c r="RVI3" s="78" t="s">
        <v>111</v>
      </c>
      <c r="RVJ3" s="79"/>
      <c r="RVK3" s="79"/>
      <c r="RVL3" s="78" t="s">
        <v>111</v>
      </c>
      <c r="RVM3" s="79"/>
      <c r="RVN3" s="79"/>
      <c r="RVO3" s="78" t="s">
        <v>111</v>
      </c>
      <c r="RVP3" s="79"/>
      <c r="RVQ3" s="79"/>
      <c r="RVR3" s="78" t="s">
        <v>111</v>
      </c>
      <c r="RVS3" s="79"/>
      <c r="RVT3" s="79"/>
      <c r="RVU3" s="78" t="s">
        <v>111</v>
      </c>
      <c r="RVV3" s="79"/>
      <c r="RVW3" s="79"/>
      <c r="RVX3" s="78" t="s">
        <v>111</v>
      </c>
      <c r="RVY3" s="79"/>
      <c r="RVZ3" s="79"/>
      <c r="RWA3" s="78" t="s">
        <v>111</v>
      </c>
      <c r="RWB3" s="79"/>
      <c r="RWC3" s="79"/>
      <c r="RWD3" s="78" t="s">
        <v>111</v>
      </c>
      <c r="RWE3" s="79"/>
      <c r="RWF3" s="79"/>
      <c r="RWG3" s="78" t="s">
        <v>111</v>
      </c>
      <c r="RWH3" s="79"/>
      <c r="RWI3" s="79"/>
      <c r="RWJ3" s="78" t="s">
        <v>111</v>
      </c>
      <c r="RWK3" s="79"/>
      <c r="RWL3" s="79"/>
      <c r="RWM3" s="78" t="s">
        <v>111</v>
      </c>
      <c r="RWN3" s="79"/>
      <c r="RWO3" s="79"/>
      <c r="RWP3" s="78" t="s">
        <v>111</v>
      </c>
      <c r="RWQ3" s="79"/>
      <c r="RWR3" s="79"/>
      <c r="RWS3" s="78" t="s">
        <v>111</v>
      </c>
      <c r="RWT3" s="79"/>
      <c r="RWU3" s="79"/>
      <c r="RWV3" s="78" t="s">
        <v>111</v>
      </c>
      <c r="RWW3" s="79"/>
      <c r="RWX3" s="79"/>
      <c r="RWY3" s="78" t="s">
        <v>111</v>
      </c>
      <c r="RWZ3" s="79"/>
      <c r="RXA3" s="79"/>
      <c r="RXB3" s="78" t="s">
        <v>111</v>
      </c>
      <c r="RXC3" s="79"/>
      <c r="RXD3" s="79"/>
      <c r="RXE3" s="78" t="s">
        <v>111</v>
      </c>
      <c r="RXF3" s="79"/>
      <c r="RXG3" s="79"/>
      <c r="RXH3" s="78" t="s">
        <v>111</v>
      </c>
      <c r="RXI3" s="79"/>
      <c r="RXJ3" s="79"/>
      <c r="RXK3" s="78" t="s">
        <v>111</v>
      </c>
      <c r="RXL3" s="79"/>
      <c r="RXM3" s="79"/>
      <c r="RXN3" s="78" t="s">
        <v>111</v>
      </c>
      <c r="RXO3" s="79"/>
      <c r="RXP3" s="79"/>
      <c r="RXQ3" s="78" t="s">
        <v>111</v>
      </c>
      <c r="RXR3" s="79"/>
      <c r="RXS3" s="79"/>
      <c r="RXT3" s="78" t="s">
        <v>111</v>
      </c>
      <c r="RXU3" s="79"/>
      <c r="RXV3" s="79"/>
      <c r="RXW3" s="78" t="s">
        <v>111</v>
      </c>
      <c r="RXX3" s="79"/>
      <c r="RXY3" s="79"/>
      <c r="RXZ3" s="78" t="s">
        <v>111</v>
      </c>
      <c r="RYA3" s="79"/>
      <c r="RYB3" s="79"/>
      <c r="RYC3" s="78" t="s">
        <v>111</v>
      </c>
      <c r="RYD3" s="79"/>
      <c r="RYE3" s="79"/>
      <c r="RYF3" s="78" t="s">
        <v>111</v>
      </c>
      <c r="RYG3" s="79"/>
      <c r="RYH3" s="79"/>
      <c r="RYI3" s="78" t="s">
        <v>111</v>
      </c>
      <c r="RYJ3" s="79"/>
      <c r="RYK3" s="79"/>
      <c r="RYL3" s="78" t="s">
        <v>111</v>
      </c>
      <c r="RYM3" s="79"/>
      <c r="RYN3" s="79"/>
      <c r="RYO3" s="78" t="s">
        <v>111</v>
      </c>
      <c r="RYP3" s="79"/>
      <c r="RYQ3" s="79"/>
      <c r="RYR3" s="78" t="s">
        <v>111</v>
      </c>
      <c r="RYS3" s="79"/>
      <c r="RYT3" s="79"/>
      <c r="RYU3" s="78" t="s">
        <v>111</v>
      </c>
      <c r="RYV3" s="79"/>
      <c r="RYW3" s="79"/>
      <c r="RYX3" s="78" t="s">
        <v>111</v>
      </c>
      <c r="RYY3" s="79"/>
      <c r="RYZ3" s="79"/>
      <c r="RZA3" s="78" t="s">
        <v>111</v>
      </c>
      <c r="RZB3" s="79"/>
      <c r="RZC3" s="79"/>
      <c r="RZD3" s="78" t="s">
        <v>111</v>
      </c>
      <c r="RZE3" s="79"/>
      <c r="RZF3" s="79"/>
      <c r="RZG3" s="78" t="s">
        <v>111</v>
      </c>
      <c r="RZH3" s="79"/>
      <c r="RZI3" s="79"/>
      <c r="RZJ3" s="78" t="s">
        <v>111</v>
      </c>
      <c r="RZK3" s="79"/>
      <c r="RZL3" s="79"/>
      <c r="RZM3" s="78" t="s">
        <v>111</v>
      </c>
      <c r="RZN3" s="79"/>
      <c r="RZO3" s="79"/>
      <c r="RZP3" s="78" t="s">
        <v>111</v>
      </c>
      <c r="RZQ3" s="79"/>
      <c r="RZR3" s="79"/>
      <c r="RZS3" s="78" t="s">
        <v>111</v>
      </c>
      <c r="RZT3" s="79"/>
      <c r="RZU3" s="79"/>
      <c r="RZV3" s="78" t="s">
        <v>111</v>
      </c>
      <c r="RZW3" s="79"/>
      <c r="RZX3" s="79"/>
      <c r="RZY3" s="78" t="s">
        <v>111</v>
      </c>
      <c r="RZZ3" s="79"/>
      <c r="SAA3" s="79"/>
      <c r="SAB3" s="78" t="s">
        <v>111</v>
      </c>
      <c r="SAC3" s="79"/>
      <c r="SAD3" s="79"/>
      <c r="SAE3" s="78" t="s">
        <v>111</v>
      </c>
      <c r="SAF3" s="79"/>
      <c r="SAG3" s="79"/>
      <c r="SAH3" s="78" t="s">
        <v>111</v>
      </c>
      <c r="SAI3" s="79"/>
      <c r="SAJ3" s="79"/>
      <c r="SAK3" s="78" t="s">
        <v>111</v>
      </c>
      <c r="SAL3" s="79"/>
      <c r="SAM3" s="79"/>
      <c r="SAN3" s="78" t="s">
        <v>111</v>
      </c>
      <c r="SAO3" s="79"/>
      <c r="SAP3" s="79"/>
      <c r="SAQ3" s="78" t="s">
        <v>111</v>
      </c>
      <c r="SAR3" s="79"/>
      <c r="SAS3" s="79"/>
      <c r="SAT3" s="78" t="s">
        <v>111</v>
      </c>
      <c r="SAU3" s="79"/>
      <c r="SAV3" s="79"/>
      <c r="SAW3" s="78" t="s">
        <v>111</v>
      </c>
      <c r="SAX3" s="79"/>
      <c r="SAY3" s="79"/>
      <c r="SAZ3" s="78" t="s">
        <v>111</v>
      </c>
      <c r="SBA3" s="79"/>
      <c r="SBB3" s="79"/>
      <c r="SBC3" s="78" t="s">
        <v>111</v>
      </c>
      <c r="SBD3" s="79"/>
      <c r="SBE3" s="79"/>
      <c r="SBF3" s="78" t="s">
        <v>111</v>
      </c>
      <c r="SBG3" s="79"/>
      <c r="SBH3" s="79"/>
      <c r="SBI3" s="78" t="s">
        <v>111</v>
      </c>
      <c r="SBJ3" s="79"/>
      <c r="SBK3" s="79"/>
      <c r="SBL3" s="78" t="s">
        <v>111</v>
      </c>
      <c r="SBM3" s="79"/>
      <c r="SBN3" s="79"/>
      <c r="SBO3" s="78" t="s">
        <v>111</v>
      </c>
      <c r="SBP3" s="79"/>
      <c r="SBQ3" s="79"/>
      <c r="SBR3" s="78" t="s">
        <v>111</v>
      </c>
      <c r="SBS3" s="79"/>
      <c r="SBT3" s="79"/>
      <c r="SBU3" s="78" t="s">
        <v>111</v>
      </c>
      <c r="SBV3" s="79"/>
      <c r="SBW3" s="79"/>
      <c r="SBX3" s="78" t="s">
        <v>111</v>
      </c>
      <c r="SBY3" s="79"/>
      <c r="SBZ3" s="79"/>
      <c r="SCA3" s="78" t="s">
        <v>111</v>
      </c>
      <c r="SCB3" s="79"/>
      <c r="SCC3" s="79"/>
      <c r="SCD3" s="78" t="s">
        <v>111</v>
      </c>
      <c r="SCE3" s="79"/>
      <c r="SCF3" s="79"/>
      <c r="SCG3" s="78" t="s">
        <v>111</v>
      </c>
      <c r="SCH3" s="79"/>
      <c r="SCI3" s="79"/>
      <c r="SCJ3" s="78" t="s">
        <v>111</v>
      </c>
      <c r="SCK3" s="79"/>
      <c r="SCL3" s="79"/>
      <c r="SCM3" s="78" t="s">
        <v>111</v>
      </c>
      <c r="SCN3" s="79"/>
      <c r="SCO3" s="79"/>
      <c r="SCP3" s="78" t="s">
        <v>111</v>
      </c>
      <c r="SCQ3" s="79"/>
      <c r="SCR3" s="79"/>
      <c r="SCS3" s="78" t="s">
        <v>111</v>
      </c>
      <c r="SCT3" s="79"/>
      <c r="SCU3" s="79"/>
      <c r="SCV3" s="78" t="s">
        <v>111</v>
      </c>
      <c r="SCW3" s="79"/>
      <c r="SCX3" s="79"/>
      <c r="SCY3" s="78" t="s">
        <v>111</v>
      </c>
      <c r="SCZ3" s="79"/>
      <c r="SDA3" s="79"/>
      <c r="SDB3" s="78" t="s">
        <v>111</v>
      </c>
      <c r="SDC3" s="79"/>
      <c r="SDD3" s="79"/>
      <c r="SDE3" s="78" t="s">
        <v>111</v>
      </c>
      <c r="SDF3" s="79"/>
      <c r="SDG3" s="79"/>
      <c r="SDH3" s="78" t="s">
        <v>111</v>
      </c>
      <c r="SDI3" s="79"/>
      <c r="SDJ3" s="79"/>
      <c r="SDK3" s="78" t="s">
        <v>111</v>
      </c>
      <c r="SDL3" s="79"/>
      <c r="SDM3" s="79"/>
      <c r="SDN3" s="78" t="s">
        <v>111</v>
      </c>
      <c r="SDO3" s="79"/>
      <c r="SDP3" s="79"/>
      <c r="SDQ3" s="78" t="s">
        <v>111</v>
      </c>
      <c r="SDR3" s="79"/>
      <c r="SDS3" s="79"/>
      <c r="SDT3" s="78" t="s">
        <v>111</v>
      </c>
      <c r="SDU3" s="79"/>
      <c r="SDV3" s="79"/>
      <c r="SDW3" s="78" t="s">
        <v>111</v>
      </c>
      <c r="SDX3" s="79"/>
      <c r="SDY3" s="79"/>
      <c r="SDZ3" s="78" t="s">
        <v>111</v>
      </c>
      <c r="SEA3" s="79"/>
      <c r="SEB3" s="79"/>
      <c r="SEC3" s="78" t="s">
        <v>111</v>
      </c>
      <c r="SED3" s="79"/>
      <c r="SEE3" s="79"/>
      <c r="SEF3" s="78" t="s">
        <v>111</v>
      </c>
      <c r="SEG3" s="79"/>
      <c r="SEH3" s="79"/>
      <c r="SEI3" s="78" t="s">
        <v>111</v>
      </c>
      <c r="SEJ3" s="79"/>
      <c r="SEK3" s="79"/>
      <c r="SEL3" s="78" t="s">
        <v>111</v>
      </c>
      <c r="SEM3" s="79"/>
      <c r="SEN3" s="79"/>
      <c r="SEO3" s="78" t="s">
        <v>111</v>
      </c>
      <c r="SEP3" s="79"/>
      <c r="SEQ3" s="79"/>
      <c r="SER3" s="78" t="s">
        <v>111</v>
      </c>
      <c r="SES3" s="79"/>
      <c r="SET3" s="79"/>
      <c r="SEU3" s="78" t="s">
        <v>111</v>
      </c>
      <c r="SEV3" s="79"/>
      <c r="SEW3" s="79"/>
      <c r="SEX3" s="78" t="s">
        <v>111</v>
      </c>
      <c r="SEY3" s="79"/>
      <c r="SEZ3" s="79"/>
      <c r="SFA3" s="78" t="s">
        <v>111</v>
      </c>
      <c r="SFB3" s="79"/>
      <c r="SFC3" s="79"/>
      <c r="SFD3" s="78" t="s">
        <v>111</v>
      </c>
      <c r="SFE3" s="79"/>
      <c r="SFF3" s="79"/>
      <c r="SFG3" s="78" t="s">
        <v>111</v>
      </c>
      <c r="SFH3" s="79"/>
      <c r="SFI3" s="79"/>
      <c r="SFJ3" s="78" t="s">
        <v>111</v>
      </c>
      <c r="SFK3" s="79"/>
      <c r="SFL3" s="79"/>
      <c r="SFM3" s="78" t="s">
        <v>111</v>
      </c>
      <c r="SFN3" s="79"/>
      <c r="SFO3" s="79"/>
      <c r="SFP3" s="78" t="s">
        <v>111</v>
      </c>
      <c r="SFQ3" s="79"/>
      <c r="SFR3" s="79"/>
      <c r="SFS3" s="78" t="s">
        <v>111</v>
      </c>
      <c r="SFT3" s="79"/>
      <c r="SFU3" s="79"/>
      <c r="SFV3" s="78" t="s">
        <v>111</v>
      </c>
      <c r="SFW3" s="79"/>
      <c r="SFX3" s="79"/>
      <c r="SFY3" s="78" t="s">
        <v>111</v>
      </c>
      <c r="SFZ3" s="79"/>
      <c r="SGA3" s="79"/>
      <c r="SGB3" s="78" t="s">
        <v>111</v>
      </c>
      <c r="SGC3" s="79"/>
      <c r="SGD3" s="79"/>
      <c r="SGE3" s="78" t="s">
        <v>111</v>
      </c>
      <c r="SGF3" s="79"/>
      <c r="SGG3" s="79"/>
      <c r="SGH3" s="78" t="s">
        <v>111</v>
      </c>
      <c r="SGI3" s="79"/>
      <c r="SGJ3" s="79"/>
      <c r="SGK3" s="78" t="s">
        <v>111</v>
      </c>
      <c r="SGL3" s="79"/>
      <c r="SGM3" s="79"/>
      <c r="SGN3" s="78" t="s">
        <v>111</v>
      </c>
      <c r="SGO3" s="79"/>
      <c r="SGP3" s="79"/>
      <c r="SGQ3" s="78" t="s">
        <v>111</v>
      </c>
      <c r="SGR3" s="79"/>
      <c r="SGS3" s="79"/>
      <c r="SGT3" s="78" t="s">
        <v>111</v>
      </c>
      <c r="SGU3" s="79"/>
      <c r="SGV3" s="79"/>
      <c r="SGW3" s="78" t="s">
        <v>111</v>
      </c>
      <c r="SGX3" s="79"/>
      <c r="SGY3" s="79"/>
      <c r="SGZ3" s="78" t="s">
        <v>111</v>
      </c>
      <c r="SHA3" s="79"/>
      <c r="SHB3" s="79"/>
      <c r="SHC3" s="78" t="s">
        <v>111</v>
      </c>
      <c r="SHD3" s="79"/>
      <c r="SHE3" s="79"/>
      <c r="SHF3" s="78" t="s">
        <v>111</v>
      </c>
      <c r="SHG3" s="79"/>
      <c r="SHH3" s="79"/>
      <c r="SHI3" s="78" t="s">
        <v>111</v>
      </c>
      <c r="SHJ3" s="79"/>
      <c r="SHK3" s="79"/>
      <c r="SHL3" s="78" t="s">
        <v>111</v>
      </c>
      <c r="SHM3" s="79"/>
      <c r="SHN3" s="79"/>
      <c r="SHO3" s="78" t="s">
        <v>111</v>
      </c>
      <c r="SHP3" s="79"/>
      <c r="SHQ3" s="79"/>
      <c r="SHR3" s="78" t="s">
        <v>111</v>
      </c>
      <c r="SHS3" s="79"/>
      <c r="SHT3" s="79"/>
      <c r="SHU3" s="78" t="s">
        <v>111</v>
      </c>
      <c r="SHV3" s="79"/>
      <c r="SHW3" s="79"/>
      <c r="SHX3" s="78" t="s">
        <v>111</v>
      </c>
      <c r="SHY3" s="79"/>
      <c r="SHZ3" s="79"/>
      <c r="SIA3" s="78" t="s">
        <v>111</v>
      </c>
      <c r="SIB3" s="79"/>
      <c r="SIC3" s="79"/>
      <c r="SID3" s="78" t="s">
        <v>111</v>
      </c>
      <c r="SIE3" s="79"/>
      <c r="SIF3" s="79"/>
      <c r="SIG3" s="78" t="s">
        <v>111</v>
      </c>
      <c r="SIH3" s="79"/>
      <c r="SII3" s="79"/>
      <c r="SIJ3" s="78" t="s">
        <v>111</v>
      </c>
      <c r="SIK3" s="79"/>
      <c r="SIL3" s="79"/>
      <c r="SIM3" s="78" t="s">
        <v>111</v>
      </c>
      <c r="SIN3" s="79"/>
      <c r="SIO3" s="79"/>
      <c r="SIP3" s="78" t="s">
        <v>111</v>
      </c>
      <c r="SIQ3" s="79"/>
      <c r="SIR3" s="79"/>
      <c r="SIS3" s="78" t="s">
        <v>111</v>
      </c>
      <c r="SIT3" s="79"/>
      <c r="SIU3" s="79"/>
      <c r="SIV3" s="78" t="s">
        <v>111</v>
      </c>
      <c r="SIW3" s="79"/>
      <c r="SIX3" s="79"/>
      <c r="SIY3" s="78" t="s">
        <v>111</v>
      </c>
      <c r="SIZ3" s="79"/>
      <c r="SJA3" s="79"/>
      <c r="SJB3" s="78" t="s">
        <v>111</v>
      </c>
      <c r="SJC3" s="79"/>
      <c r="SJD3" s="79"/>
      <c r="SJE3" s="78" t="s">
        <v>111</v>
      </c>
      <c r="SJF3" s="79"/>
      <c r="SJG3" s="79"/>
      <c r="SJH3" s="78" t="s">
        <v>111</v>
      </c>
      <c r="SJI3" s="79"/>
      <c r="SJJ3" s="79"/>
      <c r="SJK3" s="78" t="s">
        <v>111</v>
      </c>
      <c r="SJL3" s="79"/>
      <c r="SJM3" s="79"/>
      <c r="SJN3" s="78" t="s">
        <v>111</v>
      </c>
      <c r="SJO3" s="79"/>
      <c r="SJP3" s="79"/>
      <c r="SJQ3" s="78" t="s">
        <v>111</v>
      </c>
      <c r="SJR3" s="79"/>
      <c r="SJS3" s="79"/>
      <c r="SJT3" s="78" t="s">
        <v>111</v>
      </c>
      <c r="SJU3" s="79"/>
      <c r="SJV3" s="79"/>
      <c r="SJW3" s="78" t="s">
        <v>111</v>
      </c>
      <c r="SJX3" s="79"/>
      <c r="SJY3" s="79"/>
      <c r="SJZ3" s="78" t="s">
        <v>111</v>
      </c>
      <c r="SKA3" s="79"/>
      <c r="SKB3" s="79"/>
      <c r="SKC3" s="78" t="s">
        <v>111</v>
      </c>
      <c r="SKD3" s="79"/>
      <c r="SKE3" s="79"/>
      <c r="SKF3" s="78" t="s">
        <v>111</v>
      </c>
      <c r="SKG3" s="79"/>
      <c r="SKH3" s="79"/>
      <c r="SKI3" s="78" t="s">
        <v>111</v>
      </c>
      <c r="SKJ3" s="79"/>
      <c r="SKK3" s="79"/>
      <c r="SKL3" s="78" t="s">
        <v>111</v>
      </c>
      <c r="SKM3" s="79"/>
      <c r="SKN3" s="79"/>
      <c r="SKO3" s="78" t="s">
        <v>111</v>
      </c>
      <c r="SKP3" s="79"/>
      <c r="SKQ3" s="79"/>
      <c r="SKR3" s="78" t="s">
        <v>111</v>
      </c>
      <c r="SKS3" s="79"/>
      <c r="SKT3" s="79"/>
      <c r="SKU3" s="78" t="s">
        <v>111</v>
      </c>
      <c r="SKV3" s="79"/>
      <c r="SKW3" s="79"/>
      <c r="SKX3" s="78" t="s">
        <v>111</v>
      </c>
      <c r="SKY3" s="79"/>
      <c r="SKZ3" s="79"/>
      <c r="SLA3" s="78" t="s">
        <v>111</v>
      </c>
      <c r="SLB3" s="79"/>
      <c r="SLC3" s="79"/>
      <c r="SLD3" s="78" t="s">
        <v>111</v>
      </c>
      <c r="SLE3" s="79"/>
      <c r="SLF3" s="79"/>
      <c r="SLG3" s="78" t="s">
        <v>111</v>
      </c>
      <c r="SLH3" s="79"/>
      <c r="SLI3" s="79"/>
      <c r="SLJ3" s="78" t="s">
        <v>111</v>
      </c>
      <c r="SLK3" s="79"/>
      <c r="SLL3" s="79"/>
      <c r="SLM3" s="78" t="s">
        <v>111</v>
      </c>
      <c r="SLN3" s="79"/>
      <c r="SLO3" s="79"/>
      <c r="SLP3" s="78" t="s">
        <v>111</v>
      </c>
      <c r="SLQ3" s="79"/>
      <c r="SLR3" s="79"/>
      <c r="SLS3" s="78" t="s">
        <v>111</v>
      </c>
      <c r="SLT3" s="79"/>
      <c r="SLU3" s="79"/>
      <c r="SLV3" s="78" t="s">
        <v>111</v>
      </c>
      <c r="SLW3" s="79"/>
      <c r="SLX3" s="79"/>
      <c r="SLY3" s="78" t="s">
        <v>111</v>
      </c>
      <c r="SLZ3" s="79"/>
      <c r="SMA3" s="79"/>
      <c r="SMB3" s="78" t="s">
        <v>111</v>
      </c>
      <c r="SMC3" s="79"/>
      <c r="SMD3" s="79"/>
      <c r="SME3" s="78" t="s">
        <v>111</v>
      </c>
      <c r="SMF3" s="79"/>
      <c r="SMG3" s="79"/>
      <c r="SMH3" s="78" t="s">
        <v>111</v>
      </c>
      <c r="SMI3" s="79"/>
      <c r="SMJ3" s="79"/>
      <c r="SMK3" s="78" t="s">
        <v>111</v>
      </c>
      <c r="SML3" s="79"/>
      <c r="SMM3" s="79"/>
      <c r="SMN3" s="78" t="s">
        <v>111</v>
      </c>
      <c r="SMO3" s="79"/>
      <c r="SMP3" s="79"/>
      <c r="SMQ3" s="78" t="s">
        <v>111</v>
      </c>
      <c r="SMR3" s="79"/>
      <c r="SMS3" s="79"/>
      <c r="SMT3" s="78" t="s">
        <v>111</v>
      </c>
      <c r="SMU3" s="79"/>
      <c r="SMV3" s="79"/>
      <c r="SMW3" s="78" t="s">
        <v>111</v>
      </c>
      <c r="SMX3" s="79"/>
      <c r="SMY3" s="79"/>
      <c r="SMZ3" s="78" t="s">
        <v>111</v>
      </c>
      <c r="SNA3" s="79"/>
      <c r="SNB3" s="79"/>
      <c r="SNC3" s="78" t="s">
        <v>111</v>
      </c>
      <c r="SND3" s="79"/>
      <c r="SNE3" s="79"/>
      <c r="SNF3" s="78" t="s">
        <v>111</v>
      </c>
      <c r="SNG3" s="79"/>
      <c r="SNH3" s="79"/>
      <c r="SNI3" s="78" t="s">
        <v>111</v>
      </c>
      <c r="SNJ3" s="79"/>
      <c r="SNK3" s="79"/>
      <c r="SNL3" s="78" t="s">
        <v>111</v>
      </c>
      <c r="SNM3" s="79"/>
      <c r="SNN3" s="79"/>
      <c r="SNO3" s="78" t="s">
        <v>111</v>
      </c>
      <c r="SNP3" s="79"/>
      <c r="SNQ3" s="79"/>
      <c r="SNR3" s="78" t="s">
        <v>111</v>
      </c>
      <c r="SNS3" s="79"/>
      <c r="SNT3" s="79"/>
      <c r="SNU3" s="78" t="s">
        <v>111</v>
      </c>
      <c r="SNV3" s="79"/>
      <c r="SNW3" s="79"/>
      <c r="SNX3" s="78" t="s">
        <v>111</v>
      </c>
      <c r="SNY3" s="79"/>
      <c r="SNZ3" s="79"/>
      <c r="SOA3" s="78" t="s">
        <v>111</v>
      </c>
      <c r="SOB3" s="79"/>
      <c r="SOC3" s="79"/>
      <c r="SOD3" s="78" t="s">
        <v>111</v>
      </c>
      <c r="SOE3" s="79"/>
      <c r="SOF3" s="79"/>
      <c r="SOG3" s="78" t="s">
        <v>111</v>
      </c>
      <c r="SOH3" s="79"/>
      <c r="SOI3" s="79"/>
      <c r="SOJ3" s="78" t="s">
        <v>111</v>
      </c>
      <c r="SOK3" s="79"/>
      <c r="SOL3" s="79"/>
      <c r="SOM3" s="78" t="s">
        <v>111</v>
      </c>
      <c r="SON3" s="79"/>
      <c r="SOO3" s="79"/>
      <c r="SOP3" s="78" t="s">
        <v>111</v>
      </c>
      <c r="SOQ3" s="79"/>
      <c r="SOR3" s="79"/>
      <c r="SOS3" s="78" t="s">
        <v>111</v>
      </c>
      <c r="SOT3" s="79"/>
      <c r="SOU3" s="79"/>
      <c r="SOV3" s="78" t="s">
        <v>111</v>
      </c>
      <c r="SOW3" s="79"/>
      <c r="SOX3" s="79"/>
      <c r="SOY3" s="78" t="s">
        <v>111</v>
      </c>
      <c r="SOZ3" s="79"/>
      <c r="SPA3" s="79"/>
      <c r="SPB3" s="78" t="s">
        <v>111</v>
      </c>
      <c r="SPC3" s="79"/>
      <c r="SPD3" s="79"/>
      <c r="SPE3" s="78" t="s">
        <v>111</v>
      </c>
      <c r="SPF3" s="79"/>
      <c r="SPG3" s="79"/>
      <c r="SPH3" s="78" t="s">
        <v>111</v>
      </c>
      <c r="SPI3" s="79"/>
      <c r="SPJ3" s="79"/>
      <c r="SPK3" s="78" t="s">
        <v>111</v>
      </c>
      <c r="SPL3" s="79"/>
      <c r="SPM3" s="79"/>
      <c r="SPN3" s="78" t="s">
        <v>111</v>
      </c>
      <c r="SPO3" s="79"/>
      <c r="SPP3" s="79"/>
      <c r="SPQ3" s="78" t="s">
        <v>111</v>
      </c>
      <c r="SPR3" s="79"/>
      <c r="SPS3" s="79"/>
      <c r="SPT3" s="78" t="s">
        <v>111</v>
      </c>
      <c r="SPU3" s="79"/>
      <c r="SPV3" s="79"/>
      <c r="SPW3" s="78" t="s">
        <v>111</v>
      </c>
      <c r="SPX3" s="79"/>
      <c r="SPY3" s="79"/>
      <c r="SPZ3" s="78" t="s">
        <v>111</v>
      </c>
      <c r="SQA3" s="79"/>
      <c r="SQB3" s="79"/>
      <c r="SQC3" s="78" t="s">
        <v>111</v>
      </c>
      <c r="SQD3" s="79"/>
      <c r="SQE3" s="79"/>
      <c r="SQF3" s="78" t="s">
        <v>111</v>
      </c>
      <c r="SQG3" s="79"/>
      <c r="SQH3" s="79"/>
      <c r="SQI3" s="78" t="s">
        <v>111</v>
      </c>
      <c r="SQJ3" s="79"/>
      <c r="SQK3" s="79"/>
      <c r="SQL3" s="78" t="s">
        <v>111</v>
      </c>
      <c r="SQM3" s="79"/>
      <c r="SQN3" s="79"/>
      <c r="SQO3" s="78" t="s">
        <v>111</v>
      </c>
      <c r="SQP3" s="79"/>
      <c r="SQQ3" s="79"/>
      <c r="SQR3" s="78" t="s">
        <v>111</v>
      </c>
      <c r="SQS3" s="79"/>
      <c r="SQT3" s="79"/>
      <c r="SQU3" s="78" t="s">
        <v>111</v>
      </c>
      <c r="SQV3" s="79"/>
      <c r="SQW3" s="79"/>
      <c r="SQX3" s="78" t="s">
        <v>111</v>
      </c>
      <c r="SQY3" s="79"/>
      <c r="SQZ3" s="79"/>
      <c r="SRA3" s="78" t="s">
        <v>111</v>
      </c>
      <c r="SRB3" s="79"/>
      <c r="SRC3" s="79"/>
      <c r="SRD3" s="78" t="s">
        <v>111</v>
      </c>
      <c r="SRE3" s="79"/>
      <c r="SRF3" s="79"/>
      <c r="SRG3" s="78" t="s">
        <v>111</v>
      </c>
      <c r="SRH3" s="79"/>
      <c r="SRI3" s="79"/>
      <c r="SRJ3" s="78" t="s">
        <v>111</v>
      </c>
      <c r="SRK3" s="79"/>
      <c r="SRL3" s="79"/>
      <c r="SRM3" s="78" t="s">
        <v>111</v>
      </c>
      <c r="SRN3" s="79"/>
      <c r="SRO3" s="79"/>
      <c r="SRP3" s="78" t="s">
        <v>111</v>
      </c>
      <c r="SRQ3" s="79"/>
      <c r="SRR3" s="79"/>
      <c r="SRS3" s="78" t="s">
        <v>111</v>
      </c>
      <c r="SRT3" s="79"/>
      <c r="SRU3" s="79"/>
      <c r="SRV3" s="78" t="s">
        <v>111</v>
      </c>
      <c r="SRW3" s="79"/>
      <c r="SRX3" s="79"/>
      <c r="SRY3" s="78" t="s">
        <v>111</v>
      </c>
      <c r="SRZ3" s="79"/>
      <c r="SSA3" s="79"/>
      <c r="SSB3" s="78" t="s">
        <v>111</v>
      </c>
      <c r="SSC3" s="79"/>
      <c r="SSD3" s="79"/>
      <c r="SSE3" s="78" t="s">
        <v>111</v>
      </c>
      <c r="SSF3" s="79"/>
      <c r="SSG3" s="79"/>
      <c r="SSH3" s="78" t="s">
        <v>111</v>
      </c>
      <c r="SSI3" s="79"/>
      <c r="SSJ3" s="79"/>
      <c r="SSK3" s="78" t="s">
        <v>111</v>
      </c>
      <c r="SSL3" s="79"/>
      <c r="SSM3" s="79"/>
      <c r="SSN3" s="78" t="s">
        <v>111</v>
      </c>
      <c r="SSO3" s="79"/>
      <c r="SSP3" s="79"/>
      <c r="SSQ3" s="78" t="s">
        <v>111</v>
      </c>
      <c r="SSR3" s="79"/>
      <c r="SSS3" s="79"/>
      <c r="SST3" s="78" t="s">
        <v>111</v>
      </c>
      <c r="SSU3" s="79"/>
      <c r="SSV3" s="79"/>
      <c r="SSW3" s="78" t="s">
        <v>111</v>
      </c>
      <c r="SSX3" s="79"/>
      <c r="SSY3" s="79"/>
      <c r="SSZ3" s="78" t="s">
        <v>111</v>
      </c>
      <c r="STA3" s="79"/>
      <c r="STB3" s="79"/>
      <c r="STC3" s="78" t="s">
        <v>111</v>
      </c>
      <c r="STD3" s="79"/>
      <c r="STE3" s="79"/>
      <c r="STF3" s="78" t="s">
        <v>111</v>
      </c>
      <c r="STG3" s="79"/>
      <c r="STH3" s="79"/>
      <c r="STI3" s="78" t="s">
        <v>111</v>
      </c>
      <c r="STJ3" s="79"/>
      <c r="STK3" s="79"/>
      <c r="STL3" s="78" t="s">
        <v>111</v>
      </c>
      <c r="STM3" s="79"/>
      <c r="STN3" s="79"/>
      <c r="STO3" s="78" t="s">
        <v>111</v>
      </c>
      <c r="STP3" s="79"/>
      <c r="STQ3" s="79"/>
      <c r="STR3" s="78" t="s">
        <v>111</v>
      </c>
      <c r="STS3" s="79"/>
      <c r="STT3" s="79"/>
      <c r="STU3" s="78" t="s">
        <v>111</v>
      </c>
      <c r="STV3" s="79"/>
      <c r="STW3" s="79"/>
      <c r="STX3" s="78" t="s">
        <v>111</v>
      </c>
      <c r="STY3" s="79"/>
      <c r="STZ3" s="79"/>
      <c r="SUA3" s="78" t="s">
        <v>111</v>
      </c>
      <c r="SUB3" s="79"/>
      <c r="SUC3" s="79"/>
      <c r="SUD3" s="78" t="s">
        <v>111</v>
      </c>
      <c r="SUE3" s="79"/>
      <c r="SUF3" s="79"/>
      <c r="SUG3" s="78" t="s">
        <v>111</v>
      </c>
      <c r="SUH3" s="79"/>
      <c r="SUI3" s="79"/>
      <c r="SUJ3" s="78" t="s">
        <v>111</v>
      </c>
      <c r="SUK3" s="79"/>
      <c r="SUL3" s="79"/>
      <c r="SUM3" s="78" t="s">
        <v>111</v>
      </c>
      <c r="SUN3" s="79"/>
      <c r="SUO3" s="79"/>
      <c r="SUP3" s="78" t="s">
        <v>111</v>
      </c>
      <c r="SUQ3" s="79"/>
      <c r="SUR3" s="79"/>
      <c r="SUS3" s="78" t="s">
        <v>111</v>
      </c>
      <c r="SUT3" s="79"/>
      <c r="SUU3" s="79"/>
      <c r="SUV3" s="78" t="s">
        <v>111</v>
      </c>
      <c r="SUW3" s="79"/>
      <c r="SUX3" s="79"/>
      <c r="SUY3" s="78" t="s">
        <v>111</v>
      </c>
      <c r="SUZ3" s="79"/>
      <c r="SVA3" s="79"/>
      <c r="SVB3" s="78" t="s">
        <v>111</v>
      </c>
      <c r="SVC3" s="79"/>
      <c r="SVD3" s="79"/>
      <c r="SVE3" s="78" t="s">
        <v>111</v>
      </c>
      <c r="SVF3" s="79"/>
      <c r="SVG3" s="79"/>
      <c r="SVH3" s="78" t="s">
        <v>111</v>
      </c>
      <c r="SVI3" s="79"/>
      <c r="SVJ3" s="79"/>
      <c r="SVK3" s="78" t="s">
        <v>111</v>
      </c>
      <c r="SVL3" s="79"/>
      <c r="SVM3" s="79"/>
      <c r="SVN3" s="78" t="s">
        <v>111</v>
      </c>
      <c r="SVO3" s="79"/>
      <c r="SVP3" s="79"/>
      <c r="SVQ3" s="78" t="s">
        <v>111</v>
      </c>
      <c r="SVR3" s="79"/>
      <c r="SVS3" s="79"/>
      <c r="SVT3" s="78" t="s">
        <v>111</v>
      </c>
      <c r="SVU3" s="79"/>
      <c r="SVV3" s="79"/>
      <c r="SVW3" s="78" t="s">
        <v>111</v>
      </c>
      <c r="SVX3" s="79"/>
      <c r="SVY3" s="79"/>
      <c r="SVZ3" s="78" t="s">
        <v>111</v>
      </c>
      <c r="SWA3" s="79"/>
      <c r="SWB3" s="79"/>
      <c r="SWC3" s="78" t="s">
        <v>111</v>
      </c>
      <c r="SWD3" s="79"/>
      <c r="SWE3" s="79"/>
      <c r="SWF3" s="78" t="s">
        <v>111</v>
      </c>
      <c r="SWG3" s="79"/>
      <c r="SWH3" s="79"/>
      <c r="SWI3" s="78" t="s">
        <v>111</v>
      </c>
      <c r="SWJ3" s="79"/>
      <c r="SWK3" s="79"/>
      <c r="SWL3" s="78" t="s">
        <v>111</v>
      </c>
      <c r="SWM3" s="79"/>
      <c r="SWN3" s="79"/>
      <c r="SWO3" s="78" t="s">
        <v>111</v>
      </c>
      <c r="SWP3" s="79"/>
      <c r="SWQ3" s="79"/>
      <c r="SWR3" s="78" t="s">
        <v>111</v>
      </c>
      <c r="SWS3" s="79"/>
      <c r="SWT3" s="79"/>
      <c r="SWU3" s="78" t="s">
        <v>111</v>
      </c>
      <c r="SWV3" s="79"/>
      <c r="SWW3" s="79"/>
      <c r="SWX3" s="78" t="s">
        <v>111</v>
      </c>
      <c r="SWY3" s="79"/>
      <c r="SWZ3" s="79"/>
      <c r="SXA3" s="78" t="s">
        <v>111</v>
      </c>
      <c r="SXB3" s="79"/>
      <c r="SXC3" s="79"/>
      <c r="SXD3" s="78" t="s">
        <v>111</v>
      </c>
      <c r="SXE3" s="79"/>
      <c r="SXF3" s="79"/>
      <c r="SXG3" s="78" t="s">
        <v>111</v>
      </c>
      <c r="SXH3" s="79"/>
      <c r="SXI3" s="79"/>
      <c r="SXJ3" s="78" t="s">
        <v>111</v>
      </c>
      <c r="SXK3" s="79"/>
      <c r="SXL3" s="79"/>
      <c r="SXM3" s="78" t="s">
        <v>111</v>
      </c>
      <c r="SXN3" s="79"/>
      <c r="SXO3" s="79"/>
      <c r="SXP3" s="78" t="s">
        <v>111</v>
      </c>
      <c r="SXQ3" s="79"/>
      <c r="SXR3" s="79"/>
      <c r="SXS3" s="78" t="s">
        <v>111</v>
      </c>
      <c r="SXT3" s="79"/>
      <c r="SXU3" s="79"/>
      <c r="SXV3" s="78" t="s">
        <v>111</v>
      </c>
      <c r="SXW3" s="79"/>
      <c r="SXX3" s="79"/>
      <c r="SXY3" s="78" t="s">
        <v>111</v>
      </c>
      <c r="SXZ3" s="79"/>
      <c r="SYA3" s="79"/>
      <c r="SYB3" s="78" t="s">
        <v>111</v>
      </c>
      <c r="SYC3" s="79"/>
      <c r="SYD3" s="79"/>
      <c r="SYE3" s="78" t="s">
        <v>111</v>
      </c>
      <c r="SYF3" s="79"/>
      <c r="SYG3" s="79"/>
      <c r="SYH3" s="78" t="s">
        <v>111</v>
      </c>
      <c r="SYI3" s="79"/>
      <c r="SYJ3" s="79"/>
      <c r="SYK3" s="78" t="s">
        <v>111</v>
      </c>
      <c r="SYL3" s="79"/>
      <c r="SYM3" s="79"/>
      <c r="SYN3" s="78" t="s">
        <v>111</v>
      </c>
      <c r="SYO3" s="79"/>
      <c r="SYP3" s="79"/>
      <c r="SYQ3" s="78" t="s">
        <v>111</v>
      </c>
      <c r="SYR3" s="79"/>
      <c r="SYS3" s="79"/>
      <c r="SYT3" s="78" t="s">
        <v>111</v>
      </c>
      <c r="SYU3" s="79"/>
      <c r="SYV3" s="79"/>
      <c r="SYW3" s="78" t="s">
        <v>111</v>
      </c>
      <c r="SYX3" s="79"/>
      <c r="SYY3" s="79"/>
      <c r="SYZ3" s="78" t="s">
        <v>111</v>
      </c>
      <c r="SZA3" s="79"/>
      <c r="SZB3" s="79"/>
      <c r="SZC3" s="78" t="s">
        <v>111</v>
      </c>
      <c r="SZD3" s="79"/>
      <c r="SZE3" s="79"/>
      <c r="SZF3" s="78" t="s">
        <v>111</v>
      </c>
      <c r="SZG3" s="79"/>
      <c r="SZH3" s="79"/>
      <c r="SZI3" s="78" t="s">
        <v>111</v>
      </c>
      <c r="SZJ3" s="79"/>
      <c r="SZK3" s="79"/>
      <c r="SZL3" s="78" t="s">
        <v>111</v>
      </c>
      <c r="SZM3" s="79"/>
      <c r="SZN3" s="79"/>
      <c r="SZO3" s="78" t="s">
        <v>111</v>
      </c>
      <c r="SZP3" s="79"/>
      <c r="SZQ3" s="79"/>
      <c r="SZR3" s="78" t="s">
        <v>111</v>
      </c>
      <c r="SZS3" s="79"/>
      <c r="SZT3" s="79"/>
      <c r="SZU3" s="78" t="s">
        <v>111</v>
      </c>
      <c r="SZV3" s="79"/>
      <c r="SZW3" s="79"/>
      <c r="SZX3" s="78" t="s">
        <v>111</v>
      </c>
      <c r="SZY3" s="79"/>
      <c r="SZZ3" s="79"/>
      <c r="TAA3" s="78" t="s">
        <v>111</v>
      </c>
      <c r="TAB3" s="79"/>
      <c r="TAC3" s="79"/>
      <c r="TAD3" s="78" t="s">
        <v>111</v>
      </c>
      <c r="TAE3" s="79"/>
      <c r="TAF3" s="79"/>
      <c r="TAG3" s="78" t="s">
        <v>111</v>
      </c>
      <c r="TAH3" s="79"/>
      <c r="TAI3" s="79"/>
      <c r="TAJ3" s="78" t="s">
        <v>111</v>
      </c>
      <c r="TAK3" s="79"/>
      <c r="TAL3" s="79"/>
      <c r="TAM3" s="78" t="s">
        <v>111</v>
      </c>
      <c r="TAN3" s="79"/>
      <c r="TAO3" s="79"/>
      <c r="TAP3" s="78" t="s">
        <v>111</v>
      </c>
      <c r="TAQ3" s="79"/>
      <c r="TAR3" s="79"/>
      <c r="TAS3" s="78" t="s">
        <v>111</v>
      </c>
      <c r="TAT3" s="79"/>
      <c r="TAU3" s="79"/>
      <c r="TAV3" s="78" t="s">
        <v>111</v>
      </c>
      <c r="TAW3" s="79"/>
      <c r="TAX3" s="79"/>
      <c r="TAY3" s="78" t="s">
        <v>111</v>
      </c>
      <c r="TAZ3" s="79"/>
      <c r="TBA3" s="79"/>
      <c r="TBB3" s="78" t="s">
        <v>111</v>
      </c>
      <c r="TBC3" s="79"/>
      <c r="TBD3" s="79"/>
      <c r="TBE3" s="78" t="s">
        <v>111</v>
      </c>
      <c r="TBF3" s="79"/>
      <c r="TBG3" s="79"/>
      <c r="TBH3" s="78" t="s">
        <v>111</v>
      </c>
      <c r="TBI3" s="79"/>
      <c r="TBJ3" s="79"/>
      <c r="TBK3" s="78" t="s">
        <v>111</v>
      </c>
      <c r="TBL3" s="79"/>
      <c r="TBM3" s="79"/>
      <c r="TBN3" s="78" t="s">
        <v>111</v>
      </c>
      <c r="TBO3" s="79"/>
      <c r="TBP3" s="79"/>
      <c r="TBQ3" s="78" t="s">
        <v>111</v>
      </c>
      <c r="TBR3" s="79"/>
      <c r="TBS3" s="79"/>
      <c r="TBT3" s="78" t="s">
        <v>111</v>
      </c>
      <c r="TBU3" s="79"/>
      <c r="TBV3" s="79"/>
      <c r="TBW3" s="78" t="s">
        <v>111</v>
      </c>
      <c r="TBX3" s="79"/>
      <c r="TBY3" s="79"/>
      <c r="TBZ3" s="78" t="s">
        <v>111</v>
      </c>
      <c r="TCA3" s="79"/>
      <c r="TCB3" s="79"/>
      <c r="TCC3" s="78" t="s">
        <v>111</v>
      </c>
      <c r="TCD3" s="79"/>
      <c r="TCE3" s="79"/>
      <c r="TCF3" s="78" t="s">
        <v>111</v>
      </c>
      <c r="TCG3" s="79"/>
      <c r="TCH3" s="79"/>
      <c r="TCI3" s="78" t="s">
        <v>111</v>
      </c>
      <c r="TCJ3" s="79"/>
      <c r="TCK3" s="79"/>
      <c r="TCL3" s="78" t="s">
        <v>111</v>
      </c>
      <c r="TCM3" s="79"/>
      <c r="TCN3" s="79"/>
      <c r="TCO3" s="78" t="s">
        <v>111</v>
      </c>
      <c r="TCP3" s="79"/>
      <c r="TCQ3" s="79"/>
      <c r="TCR3" s="78" t="s">
        <v>111</v>
      </c>
      <c r="TCS3" s="79"/>
      <c r="TCT3" s="79"/>
      <c r="TCU3" s="78" t="s">
        <v>111</v>
      </c>
      <c r="TCV3" s="79"/>
      <c r="TCW3" s="79"/>
      <c r="TCX3" s="78" t="s">
        <v>111</v>
      </c>
      <c r="TCY3" s="79"/>
      <c r="TCZ3" s="79"/>
      <c r="TDA3" s="78" t="s">
        <v>111</v>
      </c>
      <c r="TDB3" s="79"/>
      <c r="TDC3" s="79"/>
      <c r="TDD3" s="78" t="s">
        <v>111</v>
      </c>
      <c r="TDE3" s="79"/>
      <c r="TDF3" s="79"/>
      <c r="TDG3" s="78" t="s">
        <v>111</v>
      </c>
      <c r="TDH3" s="79"/>
      <c r="TDI3" s="79"/>
      <c r="TDJ3" s="78" t="s">
        <v>111</v>
      </c>
      <c r="TDK3" s="79"/>
      <c r="TDL3" s="79"/>
      <c r="TDM3" s="78" t="s">
        <v>111</v>
      </c>
      <c r="TDN3" s="79"/>
      <c r="TDO3" s="79"/>
      <c r="TDP3" s="78" t="s">
        <v>111</v>
      </c>
      <c r="TDQ3" s="79"/>
      <c r="TDR3" s="79"/>
      <c r="TDS3" s="78" t="s">
        <v>111</v>
      </c>
      <c r="TDT3" s="79"/>
      <c r="TDU3" s="79"/>
      <c r="TDV3" s="78" t="s">
        <v>111</v>
      </c>
      <c r="TDW3" s="79"/>
      <c r="TDX3" s="79"/>
      <c r="TDY3" s="78" t="s">
        <v>111</v>
      </c>
      <c r="TDZ3" s="79"/>
      <c r="TEA3" s="79"/>
      <c r="TEB3" s="78" t="s">
        <v>111</v>
      </c>
      <c r="TEC3" s="79"/>
      <c r="TED3" s="79"/>
      <c r="TEE3" s="78" t="s">
        <v>111</v>
      </c>
      <c r="TEF3" s="79"/>
      <c r="TEG3" s="79"/>
      <c r="TEH3" s="78" t="s">
        <v>111</v>
      </c>
      <c r="TEI3" s="79"/>
      <c r="TEJ3" s="79"/>
      <c r="TEK3" s="78" t="s">
        <v>111</v>
      </c>
      <c r="TEL3" s="79"/>
      <c r="TEM3" s="79"/>
      <c r="TEN3" s="78" t="s">
        <v>111</v>
      </c>
      <c r="TEO3" s="79"/>
      <c r="TEP3" s="79"/>
      <c r="TEQ3" s="78" t="s">
        <v>111</v>
      </c>
      <c r="TER3" s="79"/>
      <c r="TES3" s="79"/>
      <c r="TET3" s="78" t="s">
        <v>111</v>
      </c>
      <c r="TEU3" s="79"/>
      <c r="TEV3" s="79"/>
      <c r="TEW3" s="78" t="s">
        <v>111</v>
      </c>
      <c r="TEX3" s="79"/>
      <c r="TEY3" s="79"/>
      <c r="TEZ3" s="78" t="s">
        <v>111</v>
      </c>
      <c r="TFA3" s="79"/>
      <c r="TFB3" s="79"/>
      <c r="TFC3" s="78" t="s">
        <v>111</v>
      </c>
      <c r="TFD3" s="79"/>
      <c r="TFE3" s="79"/>
      <c r="TFF3" s="78" t="s">
        <v>111</v>
      </c>
      <c r="TFG3" s="79"/>
      <c r="TFH3" s="79"/>
      <c r="TFI3" s="78" t="s">
        <v>111</v>
      </c>
      <c r="TFJ3" s="79"/>
      <c r="TFK3" s="79"/>
      <c r="TFL3" s="78" t="s">
        <v>111</v>
      </c>
      <c r="TFM3" s="79"/>
      <c r="TFN3" s="79"/>
      <c r="TFO3" s="78" t="s">
        <v>111</v>
      </c>
      <c r="TFP3" s="79"/>
      <c r="TFQ3" s="79"/>
      <c r="TFR3" s="78" t="s">
        <v>111</v>
      </c>
      <c r="TFS3" s="79"/>
      <c r="TFT3" s="79"/>
      <c r="TFU3" s="78" t="s">
        <v>111</v>
      </c>
      <c r="TFV3" s="79"/>
      <c r="TFW3" s="79"/>
      <c r="TFX3" s="78" t="s">
        <v>111</v>
      </c>
      <c r="TFY3" s="79"/>
      <c r="TFZ3" s="79"/>
      <c r="TGA3" s="78" t="s">
        <v>111</v>
      </c>
      <c r="TGB3" s="79"/>
      <c r="TGC3" s="79"/>
      <c r="TGD3" s="78" t="s">
        <v>111</v>
      </c>
      <c r="TGE3" s="79"/>
      <c r="TGF3" s="79"/>
      <c r="TGG3" s="78" t="s">
        <v>111</v>
      </c>
      <c r="TGH3" s="79"/>
      <c r="TGI3" s="79"/>
      <c r="TGJ3" s="78" t="s">
        <v>111</v>
      </c>
      <c r="TGK3" s="79"/>
      <c r="TGL3" s="79"/>
      <c r="TGM3" s="78" t="s">
        <v>111</v>
      </c>
      <c r="TGN3" s="79"/>
      <c r="TGO3" s="79"/>
      <c r="TGP3" s="78" t="s">
        <v>111</v>
      </c>
      <c r="TGQ3" s="79"/>
      <c r="TGR3" s="79"/>
      <c r="TGS3" s="78" t="s">
        <v>111</v>
      </c>
      <c r="TGT3" s="79"/>
      <c r="TGU3" s="79"/>
      <c r="TGV3" s="78" t="s">
        <v>111</v>
      </c>
      <c r="TGW3" s="79"/>
      <c r="TGX3" s="79"/>
      <c r="TGY3" s="78" t="s">
        <v>111</v>
      </c>
      <c r="TGZ3" s="79"/>
      <c r="THA3" s="79"/>
      <c r="THB3" s="78" t="s">
        <v>111</v>
      </c>
      <c r="THC3" s="79"/>
      <c r="THD3" s="79"/>
      <c r="THE3" s="78" t="s">
        <v>111</v>
      </c>
      <c r="THF3" s="79"/>
      <c r="THG3" s="79"/>
      <c r="THH3" s="78" t="s">
        <v>111</v>
      </c>
      <c r="THI3" s="79"/>
      <c r="THJ3" s="79"/>
      <c r="THK3" s="78" t="s">
        <v>111</v>
      </c>
      <c r="THL3" s="79"/>
      <c r="THM3" s="79"/>
      <c r="THN3" s="78" t="s">
        <v>111</v>
      </c>
      <c r="THO3" s="79"/>
      <c r="THP3" s="79"/>
      <c r="THQ3" s="78" t="s">
        <v>111</v>
      </c>
      <c r="THR3" s="79"/>
      <c r="THS3" s="79"/>
      <c r="THT3" s="78" t="s">
        <v>111</v>
      </c>
      <c r="THU3" s="79"/>
      <c r="THV3" s="79"/>
      <c r="THW3" s="78" t="s">
        <v>111</v>
      </c>
      <c r="THX3" s="79"/>
      <c r="THY3" s="79"/>
      <c r="THZ3" s="78" t="s">
        <v>111</v>
      </c>
      <c r="TIA3" s="79"/>
      <c r="TIB3" s="79"/>
      <c r="TIC3" s="78" t="s">
        <v>111</v>
      </c>
      <c r="TID3" s="79"/>
      <c r="TIE3" s="79"/>
      <c r="TIF3" s="78" t="s">
        <v>111</v>
      </c>
      <c r="TIG3" s="79"/>
      <c r="TIH3" s="79"/>
      <c r="TII3" s="78" t="s">
        <v>111</v>
      </c>
      <c r="TIJ3" s="79"/>
      <c r="TIK3" s="79"/>
      <c r="TIL3" s="78" t="s">
        <v>111</v>
      </c>
      <c r="TIM3" s="79"/>
      <c r="TIN3" s="79"/>
      <c r="TIO3" s="78" t="s">
        <v>111</v>
      </c>
      <c r="TIP3" s="79"/>
      <c r="TIQ3" s="79"/>
      <c r="TIR3" s="78" t="s">
        <v>111</v>
      </c>
      <c r="TIS3" s="79"/>
      <c r="TIT3" s="79"/>
      <c r="TIU3" s="78" t="s">
        <v>111</v>
      </c>
      <c r="TIV3" s="79"/>
      <c r="TIW3" s="79"/>
      <c r="TIX3" s="78" t="s">
        <v>111</v>
      </c>
      <c r="TIY3" s="79"/>
      <c r="TIZ3" s="79"/>
      <c r="TJA3" s="78" t="s">
        <v>111</v>
      </c>
      <c r="TJB3" s="79"/>
      <c r="TJC3" s="79"/>
      <c r="TJD3" s="78" t="s">
        <v>111</v>
      </c>
      <c r="TJE3" s="79"/>
      <c r="TJF3" s="79"/>
      <c r="TJG3" s="78" t="s">
        <v>111</v>
      </c>
      <c r="TJH3" s="79"/>
      <c r="TJI3" s="79"/>
      <c r="TJJ3" s="78" t="s">
        <v>111</v>
      </c>
      <c r="TJK3" s="79"/>
      <c r="TJL3" s="79"/>
      <c r="TJM3" s="78" t="s">
        <v>111</v>
      </c>
      <c r="TJN3" s="79"/>
      <c r="TJO3" s="79"/>
      <c r="TJP3" s="78" t="s">
        <v>111</v>
      </c>
      <c r="TJQ3" s="79"/>
      <c r="TJR3" s="79"/>
      <c r="TJS3" s="78" t="s">
        <v>111</v>
      </c>
      <c r="TJT3" s="79"/>
      <c r="TJU3" s="79"/>
      <c r="TJV3" s="78" t="s">
        <v>111</v>
      </c>
      <c r="TJW3" s="79"/>
      <c r="TJX3" s="79"/>
      <c r="TJY3" s="78" t="s">
        <v>111</v>
      </c>
      <c r="TJZ3" s="79"/>
      <c r="TKA3" s="79"/>
      <c r="TKB3" s="78" t="s">
        <v>111</v>
      </c>
      <c r="TKC3" s="79"/>
      <c r="TKD3" s="79"/>
      <c r="TKE3" s="78" t="s">
        <v>111</v>
      </c>
      <c r="TKF3" s="79"/>
      <c r="TKG3" s="79"/>
      <c r="TKH3" s="78" t="s">
        <v>111</v>
      </c>
      <c r="TKI3" s="79"/>
      <c r="TKJ3" s="79"/>
      <c r="TKK3" s="78" t="s">
        <v>111</v>
      </c>
      <c r="TKL3" s="79"/>
      <c r="TKM3" s="79"/>
      <c r="TKN3" s="78" t="s">
        <v>111</v>
      </c>
      <c r="TKO3" s="79"/>
      <c r="TKP3" s="79"/>
      <c r="TKQ3" s="78" t="s">
        <v>111</v>
      </c>
      <c r="TKR3" s="79"/>
      <c r="TKS3" s="79"/>
      <c r="TKT3" s="78" t="s">
        <v>111</v>
      </c>
      <c r="TKU3" s="79"/>
      <c r="TKV3" s="79"/>
      <c r="TKW3" s="78" t="s">
        <v>111</v>
      </c>
      <c r="TKX3" s="79"/>
      <c r="TKY3" s="79"/>
      <c r="TKZ3" s="78" t="s">
        <v>111</v>
      </c>
      <c r="TLA3" s="79"/>
      <c r="TLB3" s="79"/>
      <c r="TLC3" s="78" t="s">
        <v>111</v>
      </c>
      <c r="TLD3" s="79"/>
      <c r="TLE3" s="79"/>
      <c r="TLF3" s="78" t="s">
        <v>111</v>
      </c>
      <c r="TLG3" s="79"/>
      <c r="TLH3" s="79"/>
      <c r="TLI3" s="78" t="s">
        <v>111</v>
      </c>
      <c r="TLJ3" s="79"/>
      <c r="TLK3" s="79"/>
      <c r="TLL3" s="78" t="s">
        <v>111</v>
      </c>
      <c r="TLM3" s="79"/>
      <c r="TLN3" s="79"/>
      <c r="TLO3" s="78" t="s">
        <v>111</v>
      </c>
      <c r="TLP3" s="79"/>
      <c r="TLQ3" s="79"/>
      <c r="TLR3" s="78" t="s">
        <v>111</v>
      </c>
      <c r="TLS3" s="79"/>
      <c r="TLT3" s="79"/>
      <c r="TLU3" s="78" t="s">
        <v>111</v>
      </c>
      <c r="TLV3" s="79"/>
      <c r="TLW3" s="79"/>
      <c r="TLX3" s="78" t="s">
        <v>111</v>
      </c>
      <c r="TLY3" s="79"/>
      <c r="TLZ3" s="79"/>
      <c r="TMA3" s="78" t="s">
        <v>111</v>
      </c>
      <c r="TMB3" s="79"/>
      <c r="TMC3" s="79"/>
      <c r="TMD3" s="78" t="s">
        <v>111</v>
      </c>
      <c r="TME3" s="79"/>
      <c r="TMF3" s="79"/>
      <c r="TMG3" s="78" t="s">
        <v>111</v>
      </c>
      <c r="TMH3" s="79"/>
      <c r="TMI3" s="79"/>
      <c r="TMJ3" s="78" t="s">
        <v>111</v>
      </c>
      <c r="TMK3" s="79"/>
      <c r="TML3" s="79"/>
      <c r="TMM3" s="78" t="s">
        <v>111</v>
      </c>
      <c r="TMN3" s="79"/>
      <c r="TMO3" s="79"/>
      <c r="TMP3" s="78" t="s">
        <v>111</v>
      </c>
      <c r="TMQ3" s="79"/>
      <c r="TMR3" s="79"/>
      <c r="TMS3" s="78" t="s">
        <v>111</v>
      </c>
      <c r="TMT3" s="79"/>
      <c r="TMU3" s="79"/>
      <c r="TMV3" s="78" t="s">
        <v>111</v>
      </c>
      <c r="TMW3" s="79"/>
      <c r="TMX3" s="79"/>
      <c r="TMY3" s="78" t="s">
        <v>111</v>
      </c>
      <c r="TMZ3" s="79"/>
      <c r="TNA3" s="79"/>
      <c r="TNB3" s="78" t="s">
        <v>111</v>
      </c>
      <c r="TNC3" s="79"/>
      <c r="TND3" s="79"/>
      <c r="TNE3" s="78" t="s">
        <v>111</v>
      </c>
      <c r="TNF3" s="79"/>
      <c r="TNG3" s="79"/>
      <c r="TNH3" s="78" t="s">
        <v>111</v>
      </c>
      <c r="TNI3" s="79"/>
      <c r="TNJ3" s="79"/>
      <c r="TNK3" s="78" t="s">
        <v>111</v>
      </c>
      <c r="TNL3" s="79"/>
      <c r="TNM3" s="79"/>
      <c r="TNN3" s="78" t="s">
        <v>111</v>
      </c>
      <c r="TNO3" s="79"/>
      <c r="TNP3" s="79"/>
      <c r="TNQ3" s="78" t="s">
        <v>111</v>
      </c>
      <c r="TNR3" s="79"/>
      <c r="TNS3" s="79"/>
      <c r="TNT3" s="78" t="s">
        <v>111</v>
      </c>
      <c r="TNU3" s="79"/>
      <c r="TNV3" s="79"/>
      <c r="TNW3" s="78" t="s">
        <v>111</v>
      </c>
      <c r="TNX3" s="79"/>
      <c r="TNY3" s="79"/>
      <c r="TNZ3" s="78" t="s">
        <v>111</v>
      </c>
      <c r="TOA3" s="79"/>
      <c r="TOB3" s="79"/>
      <c r="TOC3" s="78" t="s">
        <v>111</v>
      </c>
      <c r="TOD3" s="79"/>
      <c r="TOE3" s="79"/>
      <c r="TOF3" s="78" t="s">
        <v>111</v>
      </c>
      <c r="TOG3" s="79"/>
      <c r="TOH3" s="79"/>
      <c r="TOI3" s="78" t="s">
        <v>111</v>
      </c>
      <c r="TOJ3" s="79"/>
      <c r="TOK3" s="79"/>
      <c r="TOL3" s="78" t="s">
        <v>111</v>
      </c>
      <c r="TOM3" s="79"/>
      <c r="TON3" s="79"/>
      <c r="TOO3" s="78" t="s">
        <v>111</v>
      </c>
      <c r="TOP3" s="79"/>
      <c r="TOQ3" s="79"/>
      <c r="TOR3" s="78" t="s">
        <v>111</v>
      </c>
      <c r="TOS3" s="79"/>
      <c r="TOT3" s="79"/>
      <c r="TOU3" s="78" t="s">
        <v>111</v>
      </c>
      <c r="TOV3" s="79"/>
      <c r="TOW3" s="79"/>
      <c r="TOX3" s="78" t="s">
        <v>111</v>
      </c>
      <c r="TOY3" s="79"/>
      <c r="TOZ3" s="79"/>
      <c r="TPA3" s="78" t="s">
        <v>111</v>
      </c>
      <c r="TPB3" s="79"/>
      <c r="TPC3" s="79"/>
      <c r="TPD3" s="78" t="s">
        <v>111</v>
      </c>
      <c r="TPE3" s="79"/>
      <c r="TPF3" s="79"/>
      <c r="TPG3" s="78" t="s">
        <v>111</v>
      </c>
      <c r="TPH3" s="79"/>
      <c r="TPI3" s="79"/>
      <c r="TPJ3" s="78" t="s">
        <v>111</v>
      </c>
      <c r="TPK3" s="79"/>
      <c r="TPL3" s="79"/>
      <c r="TPM3" s="78" t="s">
        <v>111</v>
      </c>
      <c r="TPN3" s="79"/>
      <c r="TPO3" s="79"/>
      <c r="TPP3" s="78" t="s">
        <v>111</v>
      </c>
      <c r="TPQ3" s="79"/>
      <c r="TPR3" s="79"/>
      <c r="TPS3" s="78" t="s">
        <v>111</v>
      </c>
      <c r="TPT3" s="79"/>
      <c r="TPU3" s="79"/>
      <c r="TPV3" s="78" t="s">
        <v>111</v>
      </c>
      <c r="TPW3" s="79"/>
      <c r="TPX3" s="79"/>
      <c r="TPY3" s="78" t="s">
        <v>111</v>
      </c>
      <c r="TPZ3" s="79"/>
      <c r="TQA3" s="79"/>
      <c r="TQB3" s="78" t="s">
        <v>111</v>
      </c>
      <c r="TQC3" s="79"/>
      <c r="TQD3" s="79"/>
      <c r="TQE3" s="78" t="s">
        <v>111</v>
      </c>
      <c r="TQF3" s="79"/>
      <c r="TQG3" s="79"/>
      <c r="TQH3" s="78" t="s">
        <v>111</v>
      </c>
      <c r="TQI3" s="79"/>
      <c r="TQJ3" s="79"/>
      <c r="TQK3" s="78" t="s">
        <v>111</v>
      </c>
      <c r="TQL3" s="79"/>
      <c r="TQM3" s="79"/>
      <c r="TQN3" s="78" t="s">
        <v>111</v>
      </c>
      <c r="TQO3" s="79"/>
      <c r="TQP3" s="79"/>
      <c r="TQQ3" s="78" t="s">
        <v>111</v>
      </c>
      <c r="TQR3" s="79"/>
      <c r="TQS3" s="79"/>
      <c r="TQT3" s="78" t="s">
        <v>111</v>
      </c>
      <c r="TQU3" s="79"/>
      <c r="TQV3" s="79"/>
      <c r="TQW3" s="78" t="s">
        <v>111</v>
      </c>
      <c r="TQX3" s="79"/>
      <c r="TQY3" s="79"/>
      <c r="TQZ3" s="78" t="s">
        <v>111</v>
      </c>
      <c r="TRA3" s="79"/>
      <c r="TRB3" s="79"/>
      <c r="TRC3" s="78" t="s">
        <v>111</v>
      </c>
      <c r="TRD3" s="79"/>
      <c r="TRE3" s="79"/>
      <c r="TRF3" s="78" t="s">
        <v>111</v>
      </c>
      <c r="TRG3" s="79"/>
      <c r="TRH3" s="79"/>
      <c r="TRI3" s="78" t="s">
        <v>111</v>
      </c>
      <c r="TRJ3" s="79"/>
      <c r="TRK3" s="79"/>
      <c r="TRL3" s="78" t="s">
        <v>111</v>
      </c>
      <c r="TRM3" s="79"/>
      <c r="TRN3" s="79"/>
      <c r="TRO3" s="78" t="s">
        <v>111</v>
      </c>
      <c r="TRP3" s="79"/>
      <c r="TRQ3" s="79"/>
      <c r="TRR3" s="78" t="s">
        <v>111</v>
      </c>
      <c r="TRS3" s="79"/>
      <c r="TRT3" s="79"/>
      <c r="TRU3" s="78" t="s">
        <v>111</v>
      </c>
      <c r="TRV3" s="79"/>
      <c r="TRW3" s="79"/>
      <c r="TRX3" s="78" t="s">
        <v>111</v>
      </c>
      <c r="TRY3" s="79"/>
      <c r="TRZ3" s="79"/>
      <c r="TSA3" s="78" t="s">
        <v>111</v>
      </c>
      <c r="TSB3" s="79"/>
      <c r="TSC3" s="79"/>
      <c r="TSD3" s="78" t="s">
        <v>111</v>
      </c>
      <c r="TSE3" s="79"/>
      <c r="TSF3" s="79"/>
      <c r="TSG3" s="78" t="s">
        <v>111</v>
      </c>
      <c r="TSH3" s="79"/>
      <c r="TSI3" s="79"/>
      <c r="TSJ3" s="78" t="s">
        <v>111</v>
      </c>
      <c r="TSK3" s="79"/>
      <c r="TSL3" s="79"/>
      <c r="TSM3" s="78" t="s">
        <v>111</v>
      </c>
      <c r="TSN3" s="79"/>
      <c r="TSO3" s="79"/>
      <c r="TSP3" s="78" t="s">
        <v>111</v>
      </c>
      <c r="TSQ3" s="79"/>
      <c r="TSR3" s="79"/>
      <c r="TSS3" s="78" t="s">
        <v>111</v>
      </c>
      <c r="TST3" s="79"/>
      <c r="TSU3" s="79"/>
      <c r="TSV3" s="78" t="s">
        <v>111</v>
      </c>
      <c r="TSW3" s="79"/>
      <c r="TSX3" s="79"/>
      <c r="TSY3" s="78" t="s">
        <v>111</v>
      </c>
      <c r="TSZ3" s="79"/>
      <c r="TTA3" s="79"/>
      <c r="TTB3" s="78" t="s">
        <v>111</v>
      </c>
      <c r="TTC3" s="79"/>
      <c r="TTD3" s="79"/>
      <c r="TTE3" s="78" t="s">
        <v>111</v>
      </c>
      <c r="TTF3" s="79"/>
      <c r="TTG3" s="79"/>
      <c r="TTH3" s="78" t="s">
        <v>111</v>
      </c>
      <c r="TTI3" s="79"/>
      <c r="TTJ3" s="79"/>
      <c r="TTK3" s="78" t="s">
        <v>111</v>
      </c>
      <c r="TTL3" s="79"/>
      <c r="TTM3" s="79"/>
      <c r="TTN3" s="78" t="s">
        <v>111</v>
      </c>
      <c r="TTO3" s="79"/>
      <c r="TTP3" s="79"/>
      <c r="TTQ3" s="78" t="s">
        <v>111</v>
      </c>
      <c r="TTR3" s="79"/>
      <c r="TTS3" s="79"/>
      <c r="TTT3" s="78" t="s">
        <v>111</v>
      </c>
      <c r="TTU3" s="79"/>
      <c r="TTV3" s="79"/>
      <c r="TTW3" s="78" t="s">
        <v>111</v>
      </c>
      <c r="TTX3" s="79"/>
      <c r="TTY3" s="79"/>
      <c r="TTZ3" s="78" t="s">
        <v>111</v>
      </c>
      <c r="TUA3" s="79"/>
      <c r="TUB3" s="79"/>
      <c r="TUC3" s="78" t="s">
        <v>111</v>
      </c>
      <c r="TUD3" s="79"/>
      <c r="TUE3" s="79"/>
      <c r="TUF3" s="78" t="s">
        <v>111</v>
      </c>
      <c r="TUG3" s="79"/>
      <c r="TUH3" s="79"/>
      <c r="TUI3" s="78" t="s">
        <v>111</v>
      </c>
      <c r="TUJ3" s="79"/>
      <c r="TUK3" s="79"/>
      <c r="TUL3" s="78" t="s">
        <v>111</v>
      </c>
      <c r="TUM3" s="79"/>
      <c r="TUN3" s="79"/>
      <c r="TUO3" s="78" t="s">
        <v>111</v>
      </c>
      <c r="TUP3" s="79"/>
      <c r="TUQ3" s="79"/>
      <c r="TUR3" s="78" t="s">
        <v>111</v>
      </c>
      <c r="TUS3" s="79"/>
      <c r="TUT3" s="79"/>
      <c r="TUU3" s="78" t="s">
        <v>111</v>
      </c>
      <c r="TUV3" s="79"/>
      <c r="TUW3" s="79"/>
      <c r="TUX3" s="78" t="s">
        <v>111</v>
      </c>
      <c r="TUY3" s="79"/>
      <c r="TUZ3" s="79"/>
      <c r="TVA3" s="78" t="s">
        <v>111</v>
      </c>
      <c r="TVB3" s="79"/>
      <c r="TVC3" s="79"/>
      <c r="TVD3" s="78" t="s">
        <v>111</v>
      </c>
      <c r="TVE3" s="79"/>
      <c r="TVF3" s="79"/>
      <c r="TVG3" s="78" t="s">
        <v>111</v>
      </c>
      <c r="TVH3" s="79"/>
      <c r="TVI3" s="79"/>
      <c r="TVJ3" s="78" t="s">
        <v>111</v>
      </c>
      <c r="TVK3" s="79"/>
      <c r="TVL3" s="79"/>
      <c r="TVM3" s="78" t="s">
        <v>111</v>
      </c>
      <c r="TVN3" s="79"/>
      <c r="TVO3" s="79"/>
      <c r="TVP3" s="78" t="s">
        <v>111</v>
      </c>
      <c r="TVQ3" s="79"/>
      <c r="TVR3" s="79"/>
      <c r="TVS3" s="78" t="s">
        <v>111</v>
      </c>
      <c r="TVT3" s="79"/>
      <c r="TVU3" s="79"/>
      <c r="TVV3" s="78" t="s">
        <v>111</v>
      </c>
      <c r="TVW3" s="79"/>
      <c r="TVX3" s="79"/>
      <c r="TVY3" s="78" t="s">
        <v>111</v>
      </c>
      <c r="TVZ3" s="79"/>
      <c r="TWA3" s="79"/>
      <c r="TWB3" s="78" t="s">
        <v>111</v>
      </c>
      <c r="TWC3" s="79"/>
      <c r="TWD3" s="79"/>
      <c r="TWE3" s="78" t="s">
        <v>111</v>
      </c>
      <c r="TWF3" s="79"/>
      <c r="TWG3" s="79"/>
      <c r="TWH3" s="78" t="s">
        <v>111</v>
      </c>
      <c r="TWI3" s="79"/>
      <c r="TWJ3" s="79"/>
      <c r="TWK3" s="78" t="s">
        <v>111</v>
      </c>
      <c r="TWL3" s="79"/>
      <c r="TWM3" s="79"/>
      <c r="TWN3" s="78" t="s">
        <v>111</v>
      </c>
      <c r="TWO3" s="79"/>
      <c r="TWP3" s="79"/>
      <c r="TWQ3" s="78" t="s">
        <v>111</v>
      </c>
      <c r="TWR3" s="79"/>
      <c r="TWS3" s="79"/>
      <c r="TWT3" s="78" t="s">
        <v>111</v>
      </c>
      <c r="TWU3" s="79"/>
      <c r="TWV3" s="79"/>
      <c r="TWW3" s="78" t="s">
        <v>111</v>
      </c>
      <c r="TWX3" s="79"/>
      <c r="TWY3" s="79"/>
      <c r="TWZ3" s="78" t="s">
        <v>111</v>
      </c>
      <c r="TXA3" s="79"/>
      <c r="TXB3" s="79"/>
      <c r="TXC3" s="78" t="s">
        <v>111</v>
      </c>
      <c r="TXD3" s="79"/>
      <c r="TXE3" s="79"/>
      <c r="TXF3" s="78" t="s">
        <v>111</v>
      </c>
      <c r="TXG3" s="79"/>
      <c r="TXH3" s="79"/>
      <c r="TXI3" s="78" t="s">
        <v>111</v>
      </c>
      <c r="TXJ3" s="79"/>
      <c r="TXK3" s="79"/>
      <c r="TXL3" s="78" t="s">
        <v>111</v>
      </c>
      <c r="TXM3" s="79"/>
      <c r="TXN3" s="79"/>
      <c r="TXO3" s="78" t="s">
        <v>111</v>
      </c>
      <c r="TXP3" s="79"/>
      <c r="TXQ3" s="79"/>
      <c r="TXR3" s="78" t="s">
        <v>111</v>
      </c>
      <c r="TXS3" s="79"/>
      <c r="TXT3" s="79"/>
      <c r="TXU3" s="78" t="s">
        <v>111</v>
      </c>
      <c r="TXV3" s="79"/>
      <c r="TXW3" s="79"/>
      <c r="TXX3" s="78" t="s">
        <v>111</v>
      </c>
      <c r="TXY3" s="79"/>
      <c r="TXZ3" s="79"/>
      <c r="TYA3" s="78" t="s">
        <v>111</v>
      </c>
      <c r="TYB3" s="79"/>
      <c r="TYC3" s="79"/>
      <c r="TYD3" s="78" t="s">
        <v>111</v>
      </c>
      <c r="TYE3" s="79"/>
      <c r="TYF3" s="79"/>
      <c r="TYG3" s="78" t="s">
        <v>111</v>
      </c>
      <c r="TYH3" s="79"/>
      <c r="TYI3" s="79"/>
      <c r="TYJ3" s="78" t="s">
        <v>111</v>
      </c>
      <c r="TYK3" s="79"/>
      <c r="TYL3" s="79"/>
      <c r="TYM3" s="78" t="s">
        <v>111</v>
      </c>
      <c r="TYN3" s="79"/>
      <c r="TYO3" s="79"/>
      <c r="TYP3" s="78" t="s">
        <v>111</v>
      </c>
      <c r="TYQ3" s="79"/>
      <c r="TYR3" s="79"/>
      <c r="TYS3" s="78" t="s">
        <v>111</v>
      </c>
      <c r="TYT3" s="79"/>
      <c r="TYU3" s="79"/>
      <c r="TYV3" s="78" t="s">
        <v>111</v>
      </c>
      <c r="TYW3" s="79"/>
      <c r="TYX3" s="79"/>
      <c r="TYY3" s="78" t="s">
        <v>111</v>
      </c>
      <c r="TYZ3" s="79"/>
      <c r="TZA3" s="79"/>
      <c r="TZB3" s="78" t="s">
        <v>111</v>
      </c>
      <c r="TZC3" s="79"/>
      <c r="TZD3" s="79"/>
      <c r="TZE3" s="78" t="s">
        <v>111</v>
      </c>
      <c r="TZF3" s="79"/>
      <c r="TZG3" s="79"/>
      <c r="TZH3" s="78" t="s">
        <v>111</v>
      </c>
      <c r="TZI3" s="79"/>
      <c r="TZJ3" s="79"/>
      <c r="TZK3" s="78" t="s">
        <v>111</v>
      </c>
      <c r="TZL3" s="79"/>
      <c r="TZM3" s="79"/>
      <c r="TZN3" s="78" t="s">
        <v>111</v>
      </c>
      <c r="TZO3" s="79"/>
      <c r="TZP3" s="79"/>
      <c r="TZQ3" s="78" t="s">
        <v>111</v>
      </c>
      <c r="TZR3" s="79"/>
      <c r="TZS3" s="79"/>
      <c r="TZT3" s="78" t="s">
        <v>111</v>
      </c>
      <c r="TZU3" s="79"/>
      <c r="TZV3" s="79"/>
      <c r="TZW3" s="78" t="s">
        <v>111</v>
      </c>
      <c r="TZX3" s="79"/>
      <c r="TZY3" s="79"/>
      <c r="TZZ3" s="78" t="s">
        <v>111</v>
      </c>
      <c r="UAA3" s="79"/>
      <c r="UAB3" s="79"/>
      <c r="UAC3" s="78" t="s">
        <v>111</v>
      </c>
      <c r="UAD3" s="79"/>
      <c r="UAE3" s="79"/>
      <c r="UAF3" s="78" t="s">
        <v>111</v>
      </c>
      <c r="UAG3" s="79"/>
      <c r="UAH3" s="79"/>
      <c r="UAI3" s="78" t="s">
        <v>111</v>
      </c>
      <c r="UAJ3" s="79"/>
      <c r="UAK3" s="79"/>
      <c r="UAL3" s="78" t="s">
        <v>111</v>
      </c>
      <c r="UAM3" s="79"/>
      <c r="UAN3" s="79"/>
      <c r="UAO3" s="78" t="s">
        <v>111</v>
      </c>
      <c r="UAP3" s="79"/>
      <c r="UAQ3" s="79"/>
      <c r="UAR3" s="78" t="s">
        <v>111</v>
      </c>
      <c r="UAS3" s="79"/>
      <c r="UAT3" s="79"/>
      <c r="UAU3" s="78" t="s">
        <v>111</v>
      </c>
      <c r="UAV3" s="79"/>
      <c r="UAW3" s="79"/>
      <c r="UAX3" s="78" t="s">
        <v>111</v>
      </c>
      <c r="UAY3" s="79"/>
      <c r="UAZ3" s="79"/>
      <c r="UBA3" s="78" t="s">
        <v>111</v>
      </c>
      <c r="UBB3" s="79"/>
      <c r="UBC3" s="79"/>
      <c r="UBD3" s="78" t="s">
        <v>111</v>
      </c>
      <c r="UBE3" s="79"/>
      <c r="UBF3" s="79"/>
      <c r="UBG3" s="78" t="s">
        <v>111</v>
      </c>
      <c r="UBH3" s="79"/>
      <c r="UBI3" s="79"/>
      <c r="UBJ3" s="78" t="s">
        <v>111</v>
      </c>
      <c r="UBK3" s="79"/>
      <c r="UBL3" s="79"/>
      <c r="UBM3" s="78" t="s">
        <v>111</v>
      </c>
      <c r="UBN3" s="79"/>
      <c r="UBO3" s="79"/>
      <c r="UBP3" s="78" t="s">
        <v>111</v>
      </c>
      <c r="UBQ3" s="79"/>
      <c r="UBR3" s="79"/>
      <c r="UBS3" s="78" t="s">
        <v>111</v>
      </c>
      <c r="UBT3" s="79"/>
      <c r="UBU3" s="79"/>
      <c r="UBV3" s="78" t="s">
        <v>111</v>
      </c>
      <c r="UBW3" s="79"/>
      <c r="UBX3" s="79"/>
      <c r="UBY3" s="78" t="s">
        <v>111</v>
      </c>
      <c r="UBZ3" s="79"/>
      <c r="UCA3" s="79"/>
      <c r="UCB3" s="78" t="s">
        <v>111</v>
      </c>
      <c r="UCC3" s="79"/>
      <c r="UCD3" s="79"/>
      <c r="UCE3" s="78" t="s">
        <v>111</v>
      </c>
      <c r="UCF3" s="79"/>
      <c r="UCG3" s="79"/>
      <c r="UCH3" s="78" t="s">
        <v>111</v>
      </c>
      <c r="UCI3" s="79"/>
      <c r="UCJ3" s="79"/>
      <c r="UCK3" s="78" t="s">
        <v>111</v>
      </c>
      <c r="UCL3" s="79"/>
      <c r="UCM3" s="79"/>
      <c r="UCN3" s="78" t="s">
        <v>111</v>
      </c>
      <c r="UCO3" s="79"/>
      <c r="UCP3" s="79"/>
      <c r="UCQ3" s="78" t="s">
        <v>111</v>
      </c>
      <c r="UCR3" s="79"/>
      <c r="UCS3" s="79"/>
      <c r="UCT3" s="78" t="s">
        <v>111</v>
      </c>
      <c r="UCU3" s="79"/>
      <c r="UCV3" s="79"/>
      <c r="UCW3" s="78" t="s">
        <v>111</v>
      </c>
      <c r="UCX3" s="79"/>
      <c r="UCY3" s="79"/>
      <c r="UCZ3" s="78" t="s">
        <v>111</v>
      </c>
      <c r="UDA3" s="79"/>
      <c r="UDB3" s="79"/>
      <c r="UDC3" s="78" t="s">
        <v>111</v>
      </c>
      <c r="UDD3" s="79"/>
      <c r="UDE3" s="79"/>
      <c r="UDF3" s="78" t="s">
        <v>111</v>
      </c>
      <c r="UDG3" s="79"/>
      <c r="UDH3" s="79"/>
      <c r="UDI3" s="78" t="s">
        <v>111</v>
      </c>
      <c r="UDJ3" s="79"/>
      <c r="UDK3" s="79"/>
      <c r="UDL3" s="78" t="s">
        <v>111</v>
      </c>
      <c r="UDM3" s="79"/>
      <c r="UDN3" s="79"/>
      <c r="UDO3" s="78" t="s">
        <v>111</v>
      </c>
      <c r="UDP3" s="79"/>
      <c r="UDQ3" s="79"/>
      <c r="UDR3" s="78" t="s">
        <v>111</v>
      </c>
      <c r="UDS3" s="79"/>
      <c r="UDT3" s="79"/>
      <c r="UDU3" s="78" t="s">
        <v>111</v>
      </c>
      <c r="UDV3" s="79"/>
      <c r="UDW3" s="79"/>
      <c r="UDX3" s="78" t="s">
        <v>111</v>
      </c>
      <c r="UDY3" s="79"/>
      <c r="UDZ3" s="79"/>
      <c r="UEA3" s="78" t="s">
        <v>111</v>
      </c>
      <c r="UEB3" s="79"/>
      <c r="UEC3" s="79"/>
      <c r="UED3" s="78" t="s">
        <v>111</v>
      </c>
      <c r="UEE3" s="79"/>
      <c r="UEF3" s="79"/>
      <c r="UEG3" s="78" t="s">
        <v>111</v>
      </c>
      <c r="UEH3" s="79"/>
      <c r="UEI3" s="79"/>
      <c r="UEJ3" s="78" t="s">
        <v>111</v>
      </c>
      <c r="UEK3" s="79"/>
      <c r="UEL3" s="79"/>
      <c r="UEM3" s="78" t="s">
        <v>111</v>
      </c>
      <c r="UEN3" s="79"/>
      <c r="UEO3" s="79"/>
      <c r="UEP3" s="78" t="s">
        <v>111</v>
      </c>
      <c r="UEQ3" s="79"/>
      <c r="UER3" s="79"/>
      <c r="UES3" s="78" t="s">
        <v>111</v>
      </c>
      <c r="UET3" s="79"/>
      <c r="UEU3" s="79"/>
      <c r="UEV3" s="78" t="s">
        <v>111</v>
      </c>
      <c r="UEW3" s="79"/>
      <c r="UEX3" s="79"/>
      <c r="UEY3" s="78" t="s">
        <v>111</v>
      </c>
      <c r="UEZ3" s="79"/>
      <c r="UFA3" s="79"/>
      <c r="UFB3" s="78" t="s">
        <v>111</v>
      </c>
      <c r="UFC3" s="79"/>
      <c r="UFD3" s="79"/>
      <c r="UFE3" s="78" t="s">
        <v>111</v>
      </c>
      <c r="UFF3" s="79"/>
      <c r="UFG3" s="79"/>
      <c r="UFH3" s="78" t="s">
        <v>111</v>
      </c>
      <c r="UFI3" s="79"/>
      <c r="UFJ3" s="79"/>
      <c r="UFK3" s="78" t="s">
        <v>111</v>
      </c>
      <c r="UFL3" s="79"/>
      <c r="UFM3" s="79"/>
      <c r="UFN3" s="78" t="s">
        <v>111</v>
      </c>
      <c r="UFO3" s="79"/>
      <c r="UFP3" s="79"/>
      <c r="UFQ3" s="78" t="s">
        <v>111</v>
      </c>
      <c r="UFR3" s="79"/>
      <c r="UFS3" s="79"/>
      <c r="UFT3" s="78" t="s">
        <v>111</v>
      </c>
      <c r="UFU3" s="79"/>
      <c r="UFV3" s="79"/>
      <c r="UFW3" s="78" t="s">
        <v>111</v>
      </c>
      <c r="UFX3" s="79"/>
      <c r="UFY3" s="79"/>
      <c r="UFZ3" s="78" t="s">
        <v>111</v>
      </c>
      <c r="UGA3" s="79"/>
      <c r="UGB3" s="79"/>
      <c r="UGC3" s="78" t="s">
        <v>111</v>
      </c>
      <c r="UGD3" s="79"/>
      <c r="UGE3" s="79"/>
      <c r="UGF3" s="78" t="s">
        <v>111</v>
      </c>
      <c r="UGG3" s="79"/>
      <c r="UGH3" s="79"/>
      <c r="UGI3" s="78" t="s">
        <v>111</v>
      </c>
      <c r="UGJ3" s="79"/>
      <c r="UGK3" s="79"/>
      <c r="UGL3" s="78" t="s">
        <v>111</v>
      </c>
      <c r="UGM3" s="79"/>
      <c r="UGN3" s="79"/>
      <c r="UGO3" s="78" t="s">
        <v>111</v>
      </c>
      <c r="UGP3" s="79"/>
      <c r="UGQ3" s="79"/>
      <c r="UGR3" s="78" t="s">
        <v>111</v>
      </c>
      <c r="UGS3" s="79"/>
      <c r="UGT3" s="79"/>
      <c r="UGU3" s="78" t="s">
        <v>111</v>
      </c>
      <c r="UGV3" s="79"/>
      <c r="UGW3" s="79"/>
      <c r="UGX3" s="78" t="s">
        <v>111</v>
      </c>
      <c r="UGY3" s="79"/>
      <c r="UGZ3" s="79"/>
      <c r="UHA3" s="78" t="s">
        <v>111</v>
      </c>
      <c r="UHB3" s="79"/>
      <c r="UHC3" s="79"/>
      <c r="UHD3" s="78" t="s">
        <v>111</v>
      </c>
      <c r="UHE3" s="79"/>
      <c r="UHF3" s="79"/>
      <c r="UHG3" s="78" t="s">
        <v>111</v>
      </c>
      <c r="UHH3" s="79"/>
      <c r="UHI3" s="79"/>
      <c r="UHJ3" s="78" t="s">
        <v>111</v>
      </c>
      <c r="UHK3" s="79"/>
      <c r="UHL3" s="79"/>
      <c r="UHM3" s="78" t="s">
        <v>111</v>
      </c>
      <c r="UHN3" s="79"/>
      <c r="UHO3" s="79"/>
      <c r="UHP3" s="78" t="s">
        <v>111</v>
      </c>
      <c r="UHQ3" s="79"/>
      <c r="UHR3" s="79"/>
      <c r="UHS3" s="78" t="s">
        <v>111</v>
      </c>
      <c r="UHT3" s="79"/>
      <c r="UHU3" s="79"/>
      <c r="UHV3" s="78" t="s">
        <v>111</v>
      </c>
      <c r="UHW3" s="79"/>
      <c r="UHX3" s="79"/>
      <c r="UHY3" s="78" t="s">
        <v>111</v>
      </c>
      <c r="UHZ3" s="79"/>
      <c r="UIA3" s="79"/>
      <c r="UIB3" s="78" t="s">
        <v>111</v>
      </c>
      <c r="UIC3" s="79"/>
      <c r="UID3" s="79"/>
      <c r="UIE3" s="78" t="s">
        <v>111</v>
      </c>
      <c r="UIF3" s="79"/>
      <c r="UIG3" s="79"/>
      <c r="UIH3" s="78" t="s">
        <v>111</v>
      </c>
      <c r="UII3" s="79"/>
      <c r="UIJ3" s="79"/>
      <c r="UIK3" s="78" t="s">
        <v>111</v>
      </c>
      <c r="UIL3" s="79"/>
      <c r="UIM3" s="79"/>
      <c r="UIN3" s="78" t="s">
        <v>111</v>
      </c>
      <c r="UIO3" s="79"/>
      <c r="UIP3" s="79"/>
      <c r="UIQ3" s="78" t="s">
        <v>111</v>
      </c>
      <c r="UIR3" s="79"/>
      <c r="UIS3" s="79"/>
      <c r="UIT3" s="78" t="s">
        <v>111</v>
      </c>
      <c r="UIU3" s="79"/>
      <c r="UIV3" s="79"/>
      <c r="UIW3" s="78" t="s">
        <v>111</v>
      </c>
      <c r="UIX3" s="79"/>
      <c r="UIY3" s="79"/>
      <c r="UIZ3" s="78" t="s">
        <v>111</v>
      </c>
      <c r="UJA3" s="79"/>
      <c r="UJB3" s="79"/>
      <c r="UJC3" s="78" t="s">
        <v>111</v>
      </c>
      <c r="UJD3" s="79"/>
      <c r="UJE3" s="79"/>
      <c r="UJF3" s="78" t="s">
        <v>111</v>
      </c>
      <c r="UJG3" s="79"/>
      <c r="UJH3" s="79"/>
      <c r="UJI3" s="78" t="s">
        <v>111</v>
      </c>
      <c r="UJJ3" s="79"/>
      <c r="UJK3" s="79"/>
      <c r="UJL3" s="78" t="s">
        <v>111</v>
      </c>
      <c r="UJM3" s="79"/>
      <c r="UJN3" s="79"/>
      <c r="UJO3" s="78" t="s">
        <v>111</v>
      </c>
      <c r="UJP3" s="79"/>
      <c r="UJQ3" s="79"/>
      <c r="UJR3" s="78" t="s">
        <v>111</v>
      </c>
      <c r="UJS3" s="79"/>
      <c r="UJT3" s="79"/>
      <c r="UJU3" s="78" t="s">
        <v>111</v>
      </c>
      <c r="UJV3" s="79"/>
      <c r="UJW3" s="79"/>
      <c r="UJX3" s="78" t="s">
        <v>111</v>
      </c>
      <c r="UJY3" s="79"/>
      <c r="UJZ3" s="79"/>
      <c r="UKA3" s="78" t="s">
        <v>111</v>
      </c>
      <c r="UKB3" s="79"/>
      <c r="UKC3" s="79"/>
      <c r="UKD3" s="78" t="s">
        <v>111</v>
      </c>
      <c r="UKE3" s="79"/>
      <c r="UKF3" s="79"/>
      <c r="UKG3" s="78" t="s">
        <v>111</v>
      </c>
      <c r="UKH3" s="79"/>
      <c r="UKI3" s="79"/>
      <c r="UKJ3" s="78" t="s">
        <v>111</v>
      </c>
      <c r="UKK3" s="79"/>
      <c r="UKL3" s="79"/>
      <c r="UKM3" s="78" t="s">
        <v>111</v>
      </c>
      <c r="UKN3" s="79"/>
      <c r="UKO3" s="79"/>
      <c r="UKP3" s="78" t="s">
        <v>111</v>
      </c>
      <c r="UKQ3" s="79"/>
      <c r="UKR3" s="79"/>
      <c r="UKS3" s="78" t="s">
        <v>111</v>
      </c>
      <c r="UKT3" s="79"/>
      <c r="UKU3" s="79"/>
      <c r="UKV3" s="78" t="s">
        <v>111</v>
      </c>
      <c r="UKW3" s="79"/>
      <c r="UKX3" s="79"/>
      <c r="UKY3" s="78" t="s">
        <v>111</v>
      </c>
      <c r="UKZ3" s="79"/>
      <c r="ULA3" s="79"/>
      <c r="ULB3" s="78" t="s">
        <v>111</v>
      </c>
      <c r="ULC3" s="79"/>
      <c r="ULD3" s="79"/>
      <c r="ULE3" s="78" t="s">
        <v>111</v>
      </c>
      <c r="ULF3" s="79"/>
      <c r="ULG3" s="79"/>
      <c r="ULH3" s="78" t="s">
        <v>111</v>
      </c>
      <c r="ULI3" s="79"/>
      <c r="ULJ3" s="79"/>
      <c r="ULK3" s="78" t="s">
        <v>111</v>
      </c>
      <c r="ULL3" s="79"/>
      <c r="ULM3" s="79"/>
      <c r="ULN3" s="78" t="s">
        <v>111</v>
      </c>
      <c r="ULO3" s="79"/>
      <c r="ULP3" s="79"/>
      <c r="ULQ3" s="78" t="s">
        <v>111</v>
      </c>
      <c r="ULR3" s="79"/>
      <c r="ULS3" s="79"/>
      <c r="ULT3" s="78" t="s">
        <v>111</v>
      </c>
      <c r="ULU3" s="79"/>
      <c r="ULV3" s="79"/>
      <c r="ULW3" s="78" t="s">
        <v>111</v>
      </c>
      <c r="ULX3" s="79"/>
      <c r="ULY3" s="79"/>
      <c r="ULZ3" s="78" t="s">
        <v>111</v>
      </c>
      <c r="UMA3" s="79"/>
      <c r="UMB3" s="79"/>
      <c r="UMC3" s="78" t="s">
        <v>111</v>
      </c>
      <c r="UMD3" s="79"/>
      <c r="UME3" s="79"/>
      <c r="UMF3" s="78" t="s">
        <v>111</v>
      </c>
      <c r="UMG3" s="79"/>
      <c r="UMH3" s="79"/>
      <c r="UMI3" s="78" t="s">
        <v>111</v>
      </c>
      <c r="UMJ3" s="79"/>
      <c r="UMK3" s="79"/>
      <c r="UML3" s="78" t="s">
        <v>111</v>
      </c>
      <c r="UMM3" s="79"/>
      <c r="UMN3" s="79"/>
      <c r="UMO3" s="78" t="s">
        <v>111</v>
      </c>
      <c r="UMP3" s="79"/>
      <c r="UMQ3" s="79"/>
      <c r="UMR3" s="78" t="s">
        <v>111</v>
      </c>
      <c r="UMS3" s="79"/>
      <c r="UMT3" s="79"/>
      <c r="UMU3" s="78" t="s">
        <v>111</v>
      </c>
      <c r="UMV3" s="79"/>
      <c r="UMW3" s="79"/>
      <c r="UMX3" s="78" t="s">
        <v>111</v>
      </c>
      <c r="UMY3" s="79"/>
      <c r="UMZ3" s="79"/>
      <c r="UNA3" s="78" t="s">
        <v>111</v>
      </c>
      <c r="UNB3" s="79"/>
      <c r="UNC3" s="79"/>
      <c r="UND3" s="78" t="s">
        <v>111</v>
      </c>
      <c r="UNE3" s="79"/>
      <c r="UNF3" s="79"/>
      <c r="UNG3" s="78" t="s">
        <v>111</v>
      </c>
      <c r="UNH3" s="79"/>
      <c r="UNI3" s="79"/>
      <c r="UNJ3" s="78" t="s">
        <v>111</v>
      </c>
      <c r="UNK3" s="79"/>
      <c r="UNL3" s="79"/>
      <c r="UNM3" s="78" t="s">
        <v>111</v>
      </c>
      <c r="UNN3" s="79"/>
      <c r="UNO3" s="79"/>
      <c r="UNP3" s="78" t="s">
        <v>111</v>
      </c>
      <c r="UNQ3" s="79"/>
      <c r="UNR3" s="79"/>
      <c r="UNS3" s="78" t="s">
        <v>111</v>
      </c>
      <c r="UNT3" s="79"/>
      <c r="UNU3" s="79"/>
      <c r="UNV3" s="78" t="s">
        <v>111</v>
      </c>
      <c r="UNW3" s="79"/>
      <c r="UNX3" s="79"/>
      <c r="UNY3" s="78" t="s">
        <v>111</v>
      </c>
      <c r="UNZ3" s="79"/>
      <c r="UOA3" s="79"/>
      <c r="UOB3" s="78" t="s">
        <v>111</v>
      </c>
      <c r="UOC3" s="79"/>
      <c r="UOD3" s="79"/>
      <c r="UOE3" s="78" t="s">
        <v>111</v>
      </c>
      <c r="UOF3" s="79"/>
      <c r="UOG3" s="79"/>
      <c r="UOH3" s="78" t="s">
        <v>111</v>
      </c>
      <c r="UOI3" s="79"/>
      <c r="UOJ3" s="79"/>
      <c r="UOK3" s="78" t="s">
        <v>111</v>
      </c>
      <c r="UOL3" s="79"/>
      <c r="UOM3" s="79"/>
      <c r="UON3" s="78" t="s">
        <v>111</v>
      </c>
      <c r="UOO3" s="79"/>
      <c r="UOP3" s="79"/>
      <c r="UOQ3" s="78" t="s">
        <v>111</v>
      </c>
      <c r="UOR3" s="79"/>
      <c r="UOS3" s="79"/>
      <c r="UOT3" s="78" t="s">
        <v>111</v>
      </c>
      <c r="UOU3" s="79"/>
      <c r="UOV3" s="79"/>
      <c r="UOW3" s="78" t="s">
        <v>111</v>
      </c>
      <c r="UOX3" s="79"/>
      <c r="UOY3" s="79"/>
      <c r="UOZ3" s="78" t="s">
        <v>111</v>
      </c>
      <c r="UPA3" s="79"/>
      <c r="UPB3" s="79"/>
      <c r="UPC3" s="78" t="s">
        <v>111</v>
      </c>
      <c r="UPD3" s="79"/>
      <c r="UPE3" s="79"/>
      <c r="UPF3" s="78" t="s">
        <v>111</v>
      </c>
      <c r="UPG3" s="79"/>
      <c r="UPH3" s="79"/>
      <c r="UPI3" s="78" t="s">
        <v>111</v>
      </c>
      <c r="UPJ3" s="79"/>
      <c r="UPK3" s="79"/>
      <c r="UPL3" s="78" t="s">
        <v>111</v>
      </c>
      <c r="UPM3" s="79"/>
      <c r="UPN3" s="79"/>
      <c r="UPO3" s="78" t="s">
        <v>111</v>
      </c>
      <c r="UPP3" s="79"/>
      <c r="UPQ3" s="79"/>
      <c r="UPR3" s="78" t="s">
        <v>111</v>
      </c>
      <c r="UPS3" s="79"/>
      <c r="UPT3" s="79"/>
      <c r="UPU3" s="78" t="s">
        <v>111</v>
      </c>
      <c r="UPV3" s="79"/>
      <c r="UPW3" s="79"/>
      <c r="UPX3" s="78" t="s">
        <v>111</v>
      </c>
      <c r="UPY3" s="79"/>
      <c r="UPZ3" s="79"/>
      <c r="UQA3" s="78" t="s">
        <v>111</v>
      </c>
      <c r="UQB3" s="79"/>
      <c r="UQC3" s="79"/>
      <c r="UQD3" s="78" t="s">
        <v>111</v>
      </c>
      <c r="UQE3" s="79"/>
      <c r="UQF3" s="79"/>
      <c r="UQG3" s="78" t="s">
        <v>111</v>
      </c>
      <c r="UQH3" s="79"/>
      <c r="UQI3" s="79"/>
      <c r="UQJ3" s="78" t="s">
        <v>111</v>
      </c>
      <c r="UQK3" s="79"/>
      <c r="UQL3" s="79"/>
      <c r="UQM3" s="78" t="s">
        <v>111</v>
      </c>
      <c r="UQN3" s="79"/>
      <c r="UQO3" s="79"/>
      <c r="UQP3" s="78" t="s">
        <v>111</v>
      </c>
      <c r="UQQ3" s="79"/>
      <c r="UQR3" s="79"/>
      <c r="UQS3" s="78" t="s">
        <v>111</v>
      </c>
      <c r="UQT3" s="79"/>
      <c r="UQU3" s="79"/>
      <c r="UQV3" s="78" t="s">
        <v>111</v>
      </c>
      <c r="UQW3" s="79"/>
      <c r="UQX3" s="79"/>
      <c r="UQY3" s="78" t="s">
        <v>111</v>
      </c>
      <c r="UQZ3" s="79"/>
      <c r="URA3" s="79"/>
      <c r="URB3" s="78" t="s">
        <v>111</v>
      </c>
      <c r="URC3" s="79"/>
      <c r="URD3" s="79"/>
      <c r="URE3" s="78" t="s">
        <v>111</v>
      </c>
      <c r="URF3" s="79"/>
      <c r="URG3" s="79"/>
      <c r="URH3" s="78" t="s">
        <v>111</v>
      </c>
      <c r="URI3" s="79"/>
      <c r="URJ3" s="79"/>
      <c r="URK3" s="78" t="s">
        <v>111</v>
      </c>
      <c r="URL3" s="79"/>
      <c r="URM3" s="79"/>
      <c r="URN3" s="78" t="s">
        <v>111</v>
      </c>
      <c r="URO3" s="79"/>
      <c r="URP3" s="79"/>
      <c r="URQ3" s="78" t="s">
        <v>111</v>
      </c>
      <c r="URR3" s="79"/>
      <c r="URS3" s="79"/>
      <c r="URT3" s="78" t="s">
        <v>111</v>
      </c>
      <c r="URU3" s="79"/>
      <c r="URV3" s="79"/>
      <c r="URW3" s="78" t="s">
        <v>111</v>
      </c>
      <c r="URX3" s="79"/>
      <c r="URY3" s="79"/>
      <c r="URZ3" s="78" t="s">
        <v>111</v>
      </c>
      <c r="USA3" s="79"/>
      <c r="USB3" s="79"/>
      <c r="USC3" s="78" t="s">
        <v>111</v>
      </c>
      <c r="USD3" s="79"/>
      <c r="USE3" s="79"/>
      <c r="USF3" s="78" t="s">
        <v>111</v>
      </c>
      <c r="USG3" s="79"/>
      <c r="USH3" s="79"/>
      <c r="USI3" s="78" t="s">
        <v>111</v>
      </c>
      <c r="USJ3" s="79"/>
      <c r="USK3" s="79"/>
      <c r="USL3" s="78" t="s">
        <v>111</v>
      </c>
      <c r="USM3" s="79"/>
      <c r="USN3" s="79"/>
      <c r="USO3" s="78" t="s">
        <v>111</v>
      </c>
      <c r="USP3" s="79"/>
      <c r="USQ3" s="79"/>
      <c r="USR3" s="78" t="s">
        <v>111</v>
      </c>
      <c r="USS3" s="79"/>
      <c r="UST3" s="79"/>
      <c r="USU3" s="78" t="s">
        <v>111</v>
      </c>
      <c r="USV3" s="79"/>
      <c r="USW3" s="79"/>
      <c r="USX3" s="78" t="s">
        <v>111</v>
      </c>
      <c r="USY3" s="79"/>
      <c r="USZ3" s="79"/>
      <c r="UTA3" s="78" t="s">
        <v>111</v>
      </c>
      <c r="UTB3" s="79"/>
      <c r="UTC3" s="79"/>
      <c r="UTD3" s="78" t="s">
        <v>111</v>
      </c>
      <c r="UTE3" s="79"/>
      <c r="UTF3" s="79"/>
      <c r="UTG3" s="78" t="s">
        <v>111</v>
      </c>
      <c r="UTH3" s="79"/>
      <c r="UTI3" s="79"/>
      <c r="UTJ3" s="78" t="s">
        <v>111</v>
      </c>
      <c r="UTK3" s="79"/>
      <c r="UTL3" s="79"/>
      <c r="UTM3" s="78" t="s">
        <v>111</v>
      </c>
      <c r="UTN3" s="79"/>
      <c r="UTO3" s="79"/>
      <c r="UTP3" s="78" t="s">
        <v>111</v>
      </c>
      <c r="UTQ3" s="79"/>
      <c r="UTR3" s="79"/>
      <c r="UTS3" s="78" t="s">
        <v>111</v>
      </c>
      <c r="UTT3" s="79"/>
      <c r="UTU3" s="79"/>
      <c r="UTV3" s="78" t="s">
        <v>111</v>
      </c>
      <c r="UTW3" s="79"/>
      <c r="UTX3" s="79"/>
      <c r="UTY3" s="78" t="s">
        <v>111</v>
      </c>
      <c r="UTZ3" s="79"/>
      <c r="UUA3" s="79"/>
      <c r="UUB3" s="78" t="s">
        <v>111</v>
      </c>
      <c r="UUC3" s="79"/>
      <c r="UUD3" s="79"/>
      <c r="UUE3" s="78" t="s">
        <v>111</v>
      </c>
      <c r="UUF3" s="79"/>
      <c r="UUG3" s="79"/>
      <c r="UUH3" s="78" t="s">
        <v>111</v>
      </c>
      <c r="UUI3" s="79"/>
      <c r="UUJ3" s="79"/>
      <c r="UUK3" s="78" t="s">
        <v>111</v>
      </c>
      <c r="UUL3" s="79"/>
      <c r="UUM3" s="79"/>
      <c r="UUN3" s="78" t="s">
        <v>111</v>
      </c>
      <c r="UUO3" s="79"/>
      <c r="UUP3" s="79"/>
      <c r="UUQ3" s="78" t="s">
        <v>111</v>
      </c>
      <c r="UUR3" s="79"/>
      <c r="UUS3" s="79"/>
      <c r="UUT3" s="78" t="s">
        <v>111</v>
      </c>
      <c r="UUU3" s="79"/>
      <c r="UUV3" s="79"/>
      <c r="UUW3" s="78" t="s">
        <v>111</v>
      </c>
      <c r="UUX3" s="79"/>
      <c r="UUY3" s="79"/>
      <c r="UUZ3" s="78" t="s">
        <v>111</v>
      </c>
      <c r="UVA3" s="79"/>
      <c r="UVB3" s="79"/>
      <c r="UVC3" s="78" t="s">
        <v>111</v>
      </c>
      <c r="UVD3" s="79"/>
      <c r="UVE3" s="79"/>
      <c r="UVF3" s="78" t="s">
        <v>111</v>
      </c>
      <c r="UVG3" s="79"/>
      <c r="UVH3" s="79"/>
      <c r="UVI3" s="78" t="s">
        <v>111</v>
      </c>
      <c r="UVJ3" s="79"/>
      <c r="UVK3" s="79"/>
      <c r="UVL3" s="78" t="s">
        <v>111</v>
      </c>
      <c r="UVM3" s="79"/>
      <c r="UVN3" s="79"/>
      <c r="UVO3" s="78" t="s">
        <v>111</v>
      </c>
      <c r="UVP3" s="79"/>
      <c r="UVQ3" s="79"/>
      <c r="UVR3" s="78" t="s">
        <v>111</v>
      </c>
      <c r="UVS3" s="79"/>
      <c r="UVT3" s="79"/>
      <c r="UVU3" s="78" t="s">
        <v>111</v>
      </c>
      <c r="UVV3" s="79"/>
      <c r="UVW3" s="79"/>
      <c r="UVX3" s="78" t="s">
        <v>111</v>
      </c>
      <c r="UVY3" s="79"/>
      <c r="UVZ3" s="79"/>
      <c r="UWA3" s="78" t="s">
        <v>111</v>
      </c>
      <c r="UWB3" s="79"/>
      <c r="UWC3" s="79"/>
      <c r="UWD3" s="78" t="s">
        <v>111</v>
      </c>
      <c r="UWE3" s="79"/>
      <c r="UWF3" s="79"/>
      <c r="UWG3" s="78" t="s">
        <v>111</v>
      </c>
      <c r="UWH3" s="79"/>
      <c r="UWI3" s="79"/>
      <c r="UWJ3" s="78" t="s">
        <v>111</v>
      </c>
      <c r="UWK3" s="79"/>
      <c r="UWL3" s="79"/>
      <c r="UWM3" s="78" t="s">
        <v>111</v>
      </c>
      <c r="UWN3" s="79"/>
      <c r="UWO3" s="79"/>
      <c r="UWP3" s="78" t="s">
        <v>111</v>
      </c>
      <c r="UWQ3" s="79"/>
      <c r="UWR3" s="79"/>
      <c r="UWS3" s="78" t="s">
        <v>111</v>
      </c>
      <c r="UWT3" s="79"/>
      <c r="UWU3" s="79"/>
      <c r="UWV3" s="78" t="s">
        <v>111</v>
      </c>
      <c r="UWW3" s="79"/>
      <c r="UWX3" s="79"/>
      <c r="UWY3" s="78" t="s">
        <v>111</v>
      </c>
      <c r="UWZ3" s="79"/>
      <c r="UXA3" s="79"/>
      <c r="UXB3" s="78" t="s">
        <v>111</v>
      </c>
      <c r="UXC3" s="79"/>
      <c r="UXD3" s="79"/>
      <c r="UXE3" s="78" t="s">
        <v>111</v>
      </c>
      <c r="UXF3" s="79"/>
      <c r="UXG3" s="79"/>
      <c r="UXH3" s="78" t="s">
        <v>111</v>
      </c>
      <c r="UXI3" s="79"/>
      <c r="UXJ3" s="79"/>
      <c r="UXK3" s="78" t="s">
        <v>111</v>
      </c>
      <c r="UXL3" s="79"/>
      <c r="UXM3" s="79"/>
      <c r="UXN3" s="78" t="s">
        <v>111</v>
      </c>
      <c r="UXO3" s="79"/>
      <c r="UXP3" s="79"/>
      <c r="UXQ3" s="78" t="s">
        <v>111</v>
      </c>
      <c r="UXR3" s="79"/>
      <c r="UXS3" s="79"/>
      <c r="UXT3" s="78" t="s">
        <v>111</v>
      </c>
      <c r="UXU3" s="79"/>
      <c r="UXV3" s="79"/>
      <c r="UXW3" s="78" t="s">
        <v>111</v>
      </c>
      <c r="UXX3" s="79"/>
      <c r="UXY3" s="79"/>
      <c r="UXZ3" s="78" t="s">
        <v>111</v>
      </c>
      <c r="UYA3" s="79"/>
      <c r="UYB3" s="79"/>
      <c r="UYC3" s="78" t="s">
        <v>111</v>
      </c>
      <c r="UYD3" s="79"/>
      <c r="UYE3" s="79"/>
      <c r="UYF3" s="78" t="s">
        <v>111</v>
      </c>
      <c r="UYG3" s="79"/>
      <c r="UYH3" s="79"/>
      <c r="UYI3" s="78" t="s">
        <v>111</v>
      </c>
      <c r="UYJ3" s="79"/>
      <c r="UYK3" s="79"/>
      <c r="UYL3" s="78" t="s">
        <v>111</v>
      </c>
      <c r="UYM3" s="79"/>
      <c r="UYN3" s="79"/>
      <c r="UYO3" s="78" t="s">
        <v>111</v>
      </c>
      <c r="UYP3" s="79"/>
      <c r="UYQ3" s="79"/>
      <c r="UYR3" s="78" t="s">
        <v>111</v>
      </c>
      <c r="UYS3" s="79"/>
      <c r="UYT3" s="79"/>
      <c r="UYU3" s="78" t="s">
        <v>111</v>
      </c>
      <c r="UYV3" s="79"/>
      <c r="UYW3" s="79"/>
      <c r="UYX3" s="78" t="s">
        <v>111</v>
      </c>
      <c r="UYY3" s="79"/>
      <c r="UYZ3" s="79"/>
      <c r="UZA3" s="78" t="s">
        <v>111</v>
      </c>
      <c r="UZB3" s="79"/>
      <c r="UZC3" s="79"/>
      <c r="UZD3" s="78" t="s">
        <v>111</v>
      </c>
      <c r="UZE3" s="79"/>
      <c r="UZF3" s="79"/>
      <c r="UZG3" s="78" t="s">
        <v>111</v>
      </c>
      <c r="UZH3" s="79"/>
      <c r="UZI3" s="79"/>
      <c r="UZJ3" s="78" t="s">
        <v>111</v>
      </c>
      <c r="UZK3" s="79"/>
      <c r="UZL3" s="79"/>
      <c r="UZM3" s="78" t="s">
        <v>111</v>
      </c>
      <c r="UZN3" s="79"/>
      <c r="UZO3" s="79"/>
      <c r="UZP3" s="78" t="s">
        <v>111</v>
      </c>
      <c r="UZQ3" s="79"/>
      <c r="UZR3" s="79"/>
      <c r="UZS3" s="78" t="s">
        <v>111</v>
      </c>
      <c r="UZT3" s="79"/>
      <c r="UZU3" s="79"/>
      <c r="UZV3" s="78" t="s">
        <v>111</v>
      </c>
      <c r="UZW3" s="79"/>
      <c r="UZX3" s="79"/>
      <c r="UZY3" s="78" t="s">
        <v>111</v>
      </c>
      <c r="UZZ3" s="79"/>
      <c r="VAA3" s="79"/>
      <c r="VAB3" s="78" t="s">
        <v>111</v>
      </c>
      <c r="VAC3" s="79"/>
      <c r="VAD3" s="79"/>
      <c r="VAE3" s="78" t="s">
        <v>111</v>
      </c>
      <c r="VAF3" s="79"/>
      <c r="VAG3" s="79"/>
      <c r="VAH3" s="78" t="s">
        <v>111</v>
      </c>
      <c r="VAI3" s="79"/>
      <c r="VAJ3" s="79"/>
      <c r="VAK3" s="78" t="s">
        <v>111</v>
      </c>
      <c r="VAL3" s="79"/>
      <c r="VAM3" s="79"/>
      <c r="VAN3" s="78" t="s">
        <v>111</v>
      </c>
      <c r="VAO3" s="79"/>
      <c r="VAP3" s="79"/>
      <c r="VAQ3" s="78" t="s">
        <v>111</v>
      </c>
      <c r="VAR3" s="79"/>
      <c r="VAS3" s="79"/>
      <c r="VAT3" s="78" t="s">
        <v>111</v>
      </c>
      <c r="VAU3" s="79"/>
      <c r="VAV3" s="79"/>
      <c r="VAW3" s="78" t="s">
        <v>111</v>
      </c>
      <c r="VAX3" s="79"/>
      <c r="VAY3" s="79"/>
      <c r="VAZ3" s="78" t="s">
        <v>111</v>
      </c>
      <c r="VBA3" s="79"/>
      <c r="VBB3" s="79"/>
      <c r="VBC3" s="78" t="s">
        <v>111</v>
      </c>
      <c r="VBD3" s="79"/>
      <c r="VBE3" s="79"/>
      <c r="VBF3" s="78" t="s">
        <v>111</v>
      </c>
      <c r="VBG3" s="79"/>
      <c r="VBH3" s="79"/>
      <c r="VBI3" s="78" t="s">
        <v>111</v>
      </c>
      <c r="VBJ3" s="79"/>
      <c r="VBK3" s="79"/>
      <c r="VBL3" s="78" t="s">
        <v>111</v>
      </c>
      <c r="VBM3" s="79"/>
      <c r="VBN3" s="79"/>
      <c r="VBO3" s="78" t="s">
        <v>111</v>
      </c>
      <c r="VBP3" s="79"/>
      <c r="VBQ3" s="79"/>
      <c r="VBR3" s="78" t="s">
        <v>111</v>
      </c>
      <c r="VBS3" s="79"/>
      <c r="VBT3" s="79"/>
      <c r="VBU3" s="78" t="s">
        <v>111</v>
      </c>
      <c r="VBV3" s="79"/>
      <c r="VBW3" s="79"/>
      <c r="VBX3" s="78" t="s">
        <v>111</v>
      </c>
      <c r="VBY3" s="79"/>
      <c r="VBZ3" s="79"/>
      <c r="VCA3" s="78" t="s">
        <v>111</v>
      </c>
      <c r="VCB3" s="79"/>
      <c r="VCC3" s="79"/>
      <c r="VCD3" s="78" t="s">
        <v>111</v>
      </c>
      <c r="VCE3" s="79"/>
      <c r="VCF3" s="79"/>
      <c r="VCG3" s="78" t="s">
        <v>111</v>
      </c>
      <c r="VCH3" s="79"/>
      <c r="VCI3" s="79"/>
      <c r="VCJ3" s="78" t="s">
        <v>111</v>
      </c>
      <c r="VCK3" s="79"/>
      <c r="VCL3" s="79"/>
      <c r="VCM3" s="78" t="s">
        <v>111</v>
      </c>
      <c r="VCN3" s="79"/>
      <c r="VCO3" s="79"/>
      <c r="VCP3" s="78" t="s">
        <v>111</v>
      </c>
      <c r="VCQ3" s="79"/>
      <c r="VCR3" s="79"/>
      <c r="VCS3" s="78" t="s">
        <v>111</v>
      </c>
      <c r="VCT3" s="79"/>
      <c r="VCU3" s="79"/>
      <c r="VCV3" s="78" t="s">
        <v>111</v>
      </c>
      <c r="VCW3" s="79"/>
      <c r="VCX3" s="79"/>
      <c r="VCY3" s="78" t="s">
        <v>111</v>
      </c>
      <c r="VCZ3" s="79"/>
      <c r="VDA3" s="79"/>
      <c r="VDB3" s="78" t="s">
        <v>111</v>
      </c>
      <c r="VDC3" s="79"/>
      <c r="VDD3" s="79"/>
      <c r="VDE3" s="78" t="s">
        <v>111</v>
      </c>
      <c r="VDF3" s="79"/>
      <c r="VDG3" s="79"/>
      <c r="VDH3" s="78" t="s">
        <v>111</v>
      </c>
      <c r="VDI3" s="79"/>
      <c r="VDJ3" s="79"/>
      <c r="VDK3" s="78" t="s">
        <v>111</v>
      </c>
      <c r="VDL3" s="79"/>
      <c r="VDM3" s="79"/>
      <c r="VDN3" s="78" t="s">
        <v>111</v>
      </c>
      <c r="VDO3" s="79"/>
      <c r="VDP3" s="79"/>
      <c r="VDQ3" s="78" t="s">
        <v>111</v>
      </c>
      <c r="VDR3" s="79"/>
      <c r="VDS3" s="79"/>
      <c r="VDT3" s="78" t="s">
        <v>111</v>
      </c>
      <c r="VDU3" s="79"/>
      <c r="VDV3" s="79"/>
      <c r="VDW3" s="78" t="s">
        <v>111</v>
      </c>
      <c r="VDX3" s="79"/>
      <c r="VDY3" s="79"/>
      <c r="VDZ3" s="78" t="s">
        <v>111</v>
      </c>
      <c r="VEA3" s="79"/>
      <c r="VEB3" s="79"/>
      <c r="VEC3" s="78" t="s">
        <v>111</v>
      </c>
      <c r="VED3" s="79"/>
      <c r="VEE3" s="79"/>
      <c r="VEF3" s="78" t="s">
        <v>111</v>
      </c>
      <c r="VEG3" s="79"/>
      <c r="VEH3" s="79"/>
      <c r="VEI3" s="78" t="s">
        <v>111</v>
      </c>
      <c r="VEJ3" s="79"/>
      <c r="VEK3" s="79"/>
      <c r="VEL3" s="78" t="s">
        <v>111</v>
      </c>
      <c r="VEM3" s="79"/>
      <c r="VEN3" s="79"/>
      <c r="VEO3" s="78" t="s">
        <v>111</v>
      </c>
      <c r="VEP3" s="79"/>
      <c r="VEQ3" s="79"/>
      <c r="VER3" s="78" t="s">
        <v>111</v>
      </c>
      <c r="VES3" s="79"/>
      <c r="VET3" s="79"/>
      <c r="VEU3" s="78" t="s">
        <v>111</v>
      </c>
      <c r="VEV3" s="79"/>
      <c r="VEW3" s="79"/>
      <c r="VEX3" s="78" t="s">
        <v>111</v>
      </c>
      <c r="VEY3" s="79"/>
      <c r="VEZ3" s="79"/>
      <c r="VFA3" s="78" t="s">
        <v>111</v>
      </c>
      <c r="VFB3" s="79"/>
      <c r="VFC3" s="79"/>
      <c r="VFD3" s="78" t="s">
        <v>111</v>
      </c>
      <c r="VFE3" s="79"/>
      <c r="VFF3" s="79"/>
      <c r="VFG3" s="78" t="s">
        <v>111</v>
      </c>
      <c r="VFH3" s="79"/>
      <c r="VFI3" s="79"/>
      <c r="VFJ3" s="78" t="s">
        <v>111</v>
      </c>
      <c r="VFK3" s="79"/>
      <c r="VFL3" s="79"/>
      <c r="VFM3" s="78" t="s">
        <v>111</v>
      </c>
      <c r="VFN3" s="79"/>
      <c r="VFO3" s="79"/>
      <c r="VFP3" s="78" t="s">
        <v>111</v>
      </c>
      <c r="VFQ3" s="79"/>
      <c r="VFR3" s="79"/>
      <c r="VFS3" s="78" t="s">
        <v>111</v>
      </c>
      <c r="VFT3" s="79"/>
      <c r="VFU3" s="79"/>
      <c r="VFV3" s="78" t="s">
        <v>111</v>
      </c>
      <c r="VFW3" s="79"/>
      <c r="VFX3" s="79"/>
      <c r="VFY3" s="78" t="s">
        <v>111</v>
      </c>
      <c r="VFZ3" s="79"/>
      <c r="VGA3" s="79"/>
      <c r="VGB3" s="78" t="s">
        <v>111</v>
      </c>
      <c r="VGC3" s="79"/>
      <c r="VGD3" s="79"/>
      <c r="VGE3" s="78" t="s">
        <v>111</v>
      </c>
      <c r="VGF3" s="79"/>
      <c r="VGG3" s="79"/>
      <c r="VGH3" s="78" t="s">
        <v>111</v>
      </c>
      <c r="VGI3" s="79"/>
      <c r="VGJ3" s="79"/>
      <c r="VGK3" s="78" t="s">
        <v>111</v>
      </c>
      <c r="VGL3" s="79"/>
      <c r="VGM3" s="79"/>
      <c r="VGN3" s="78" t="s">
        <v>111</v>
      </c>
      <c r="VGO3" s="79"/>
      <c r="VGP3" s="79"/>
      <c r="VGQ3" s="78" t="s">
        <v>111</v>
      </c>
      <c r="VGR3" s="79"/>
      <c r="VGS3" s="79"/>
      <c r="VGT3" s="78" t="s">
        <v>111</v>
      </c>
      <c r="VGU3" s="79"/>
      <c r="VGV3" s="79"/>
      <c r="VGW3" s="78" t="s">
        <v>111</v>
      </c>
      <c r="VGX3" s="79"/>
      <c r="VGY3" s="79"/>
      <c r="VGZ3" s="78" t="s">
        <v>111</v>
      </c>
      <c r="VHA3" s="79"/>
      <c r="VHB3" s="79"/>
      <c r="VHC3" s="78" t="s">
        <v>111</v>
      </c>
      <c r="VHD3" s="79"/>
      <c r="VHE3" s="79"/>
      <c r="VHF3" s="78" t="s">
        <v>111</v>
      </c>
      <c r="VHG3" s="79"/>
      <c r="VHH3" s="79"/>
      <c r="VHI3" s="78" t="s">
        <v>111</v>
      </c>
      <c r="VHJ3" s="79"/>
      <c r="VHK3" s="79"/>
      <c r="VHL3" s="78" t="s">
        <v>111</v>
      </c>
      <c r="VHM3" s="79"/>
      <c r="VHN3" s="79"/>
      <c r="VHO3" s="78" t="s">
        <v>111</v>
      </c>
      <c r="VHP3" s="79"/>
      <c r="VHQ3" s="79"/>
      <c r="VHR3" s="78" t="s">
        <v>111</v>
      </c>
      <c r="VHS3" s="79"/>
      <c r="VHT3" s="79"/>
      <c r="VHU3" s="78" t="s">
        <v>111</v>
      </c>
      <c r="VHV3" s="79"/>
      <c r="VHW3" s="79"/>
      <c r="VHX3" s="78" t="s">
        <v>111</v>
      </c>
      <c r="VHY3" s="79"/>
      <c r="VHZ3" s="79"/>
      <c r="VIA3" s="78" t="s">
        <v>111</v>
      </c>
      <c r="VIB3" s="79"/>
      <c r="VIC3" s="79"/>
      <c r="VID3" s="78" t="s">
        <v>111</v>
      </c>
      <c r="VIE3" s="79"/>
      <c r="VIF3" s="79"/>
      <c r="VIG3" s="78" t="s">
        <v>111</v>
      </c>
      <c r="VIH3" s="79"/>
      <c r="VII3" s="79"/>
      <c r="VIJ3" s="78" t="s">
        <v>111</v>
      </c>
      <c r="VIK3" s="79"/>
      <c r="VIL3" s="79"/>
      <c r="VIM3" s="78" t="s">
        <v>111</v>
      </c>
      <c r="VIN3" s="79"/>
      <c r="VIO3" s="79"/>
      <c r="VIP3" s="78" t="s">
        <v>111</v>
      </c>
      <c r="VIQ3" s="79"/>
      <c r="VIR3" s="79"/>
      <c r="VIS3" s="78" t="s">
        <v>111</v>
      </c>
      <c r="VIT3" s="79"/>
      <c r="VIU3" s="79"/>
      <c r="VIV3" s="78" t="s">
        <v>111</v>
      </c>
      <c r="VIW3" s="79"/>
      <c r="VIX3" s="79"/>
      <c r="VIY3" s="78" t="s">
        <v>111</v>
      </c>
      <c r="VIZ3" s="79"/>
      <c r="VJA3" s="79"/>
      <c r="VJB3" s="78" t="s">
        <v>111</v>
      </c>
      <c r="VJC3" s="79"/>
      <c r="VJD3" s="79"/>
      <c r="VJE3" s="78" t="s">
        <v>111</v>
      </c>
      <c r="VJF3" s="79"/>
      <c r="VJG3" s="79"/>
      <c r="VJH3" s="78" t="s">
        <v>111</v>
      </c>
      <c r="VJI3" s="79"/>
      <c r="VJJ3" s="79"/>
      <c r="VJK3" s="78" t="s">
        <v>111</v>
      </c>
      <c r="VJL3" s="79"/>
      <c r="VJM3" s="79"/>
      <c r="VJN3" s="78" t="s">
        <v>111</v>
      </c>
      <c r="VJO3" s="79"/>
      <c r="VJP3" s="79"/>
      <c r="VJQ3" s="78" t="s">
        <v>111</v>
      </c>
      <c r="VJR3" s="79"/>
      <c r="VJS3" s="79"/>
      <c r="VJT3" s="78" t="s">
        <v>111</v>
      </c>
      <c r="VJU3" s="79"/>
      <c r="VJV3" s="79"/>
      <c r="VJW3" s="78" t="s">
        <v>111</v>
      </c>
      <c r="VJX3" s="79"/>
      <c r="VJY3" s="79"/>
      <c r="VJZ3" s="78" t="s">
        <v>111</v>
      </c>
      <c r="VKA3" s="79"/>
      <c r="VKB3" s="79"/>
      <c r="VKC3" s="78" t="s">
        <v>111</v>
      </c>
      <c r="VKD3" s="79"/>
      <c r="VKE3" s="79"/>
      <c r="VKF3" s="78" t="s">
        <v>111</v>
      </c>
      <c r="VKG3" s="79"/>
      <c r="VKH3" s="79"/>
      <c r="VKI3" s="78" t="s">
        <v>111</v>
      </c>
      <c r="VKJ3" s="79"/>
      <c r="VKK3" s="79"/>
      <c r="VKL3" s="78" t="s">
        <v>111</v>
      </c>
      <c r="VKM3" s="79"/>
      <c r="VKN3" s="79"/>
      <c r="VKO3" s="78" t="s">
        <v>111</v>
      </c>
      <c r="VKP3" s="79"/>
      <c r="VKQ3" s="79"/>
      <c r="VKR3" s="78" t="s">
        <v>111</v>
      </c>
      <c r="VKS3" s="79"/>
      <c r="VKT3" s="79"/>
      <c r="VKU3" s="78" t="s">
        <v>111</v>
      </c>
      <c r="VKV3" s="79"/>
      <c r="VKW3" s="79"/>
      <c r="VKX3" s="78" t="s">
        <v>111</v>
      </c>
      <c r="VKY3" s="79"/>
      <c r="VKZ3" s="79"/>
      <c r="VLA3" s="78" t="s">
        <v>111</v>
      </c>
      <c r="VLB3" s="79"/>
      <c r="VLC3" s="79"/>
      <c r="VLD3" s="78" t="s">
        <v>111</v>
      </c>
      <c r="VLE3" s="79"/>
      <c r="VLF3" s="79"/>
      <c r="VLG3" s="78" t="s">
        <v>111</v>
      </c>
      <c r="VLH3" s="79"/>
      <c r="VLI3" s="79"/>
      <c r="VLJ3" s="78" t="s">
        <v>111</v>
      </c>
      <c r="VLK3" s="79"/>
      <c r="VLL3" s="79"/>
      <c r="VLM3" s="78" t="s">
        <v>111</v>
      </c>
      <c r="VLN3" s="79"/>
      <c r="VLO3" s="79"/>
      <c r="VLP3" s="78" t="s">
        <v>111</v>
      </c>
      <c r="VLQ3" s="79"/>
      <c r="VLR3" s="79"/>
      <c r="VLS3" s="78" t="s">
        <v>111</v>
      </c>
      <c r="VLT3" s="79"/>
      <c r="VLU3" s="79"/>
      <c r="VLV3" s="78" t="s">
        <v>111</v>
      </c>
      <c r="VLW3" s="79"/>
      <c r="VLX3" s="79"/>
      <c r="VLY3" s="78" t="s">
        <v>111</v>
      </c>
      <c r="VLZ3" s="79"/>
      <c r="VMA3" s="79"/>
      <c r="VMB3" s="78" t="s">
        <v>111</v>
      </c>
      <c r="VMC3" s="79"/>
      <c r="VMD3" s="79"/>
      <c r="VME3" s="78" t="s">
        <v>111</v>
      </c>
      <c r="VMF3" s="79"/>
      <c r="VMG3" s="79"/>
      <c r="VMH3" s="78" t="s">
        <v>111</v>
      </c>
      <c r="VMI3" s="79"/>
      <c r="VMJ3" s="79"/>
      <c r="VMK3" s="78" t="s">
        <v>111</v>
      </c>
      <c r="VML3" s="79"/>
      <c r="VMM3" s="79"/>
      <c r="VMN3" s="78" t="s">
        <v>111</v>
      </c>
      <c r="VMO3" s="79"/>
      <c r="VMP3" s="79"/>
      <c r="VMQ3" s="78" t="s">
        <v>111</v>
      </c>
      <c r="VMR3" s="79"/>
      <c r="VMS3" s="79"/>
      <c r="VMT3" s="78" t="s">
        <v>111</v>
      </c>
      <c r="VMU3" s="79"/>
      <c r="VMV3" s="79"/>
      <c r="VMW3" s="78" t="s">
        <v>111</v>
      </c>
      <c r="VMX3" s="79"/>
      <c r="VMY3" s="79"/>
      <c r="VMZ3" s="78" t="s">
        <v>111</v>
      </c>
      <c r="VNA3" s="79"/>
      <c r="VNB3" s="79"/>
      <c r="VNC3" s="78" t="s">
        <v>111</v>
      </c>
      <c r="VND3" s="79"/>
      <c r="VNE3" s="79"/>
      <c r="VNF3" s="78" t="s">
        <v>111</v>
      </c>
      <c r="VNG3" s="79"/>
      <c r="VNH3" s="79"/>
      <c r="VNI3" s="78" t="s">
        <v>111</v>
      </c>
      <c r="VNJ3" s="79"/>
      <c r="VNK3" s="79"/>
      <c r="VNL3" s="78" t="s">
        <v>111</v>
      </c>
      <c r="VNM3" s="79"/>
      <c r="VNN3" s="79"/>
      <c r="VNO3" s="78" t="s">
        <v>111</v>
      </c>
      <c r="VNP3" s="79"/>
      <c r="VNQ3" s="79"/>
      <c r="VNR3" s="78" t="s">
        <v>111</v>
      </c>
      <c r="VNS3" s="79"/>
      <c r="VNT3" s="79"/>
      <c r="VNU3" s="78" t="s">
        <v>111</v>
      </c>
      <c r="VNV3" s="79"/>
      <c r="VNW3" s="79"/>
      <c r="VNX3" s="78" t="s">
        <v>111</v>
      </c>
      <c r="VNY3" s="79"/>
      <c r="VNZ3" s="79"/>
      <c r="VOA3" s="78" t="s">
        <v>111</v>
      </c>
      <c r="VOB3" s="79"/>
      <c r="VOC3" s="79"/>
      <c r="VOD3" s="78" t="s">
        <v>111</v>
      </c>
      <c r="VOE3" s="79"/>
      <c r="VOF3" s="79"/>
      <c r="VOG3" s="78" t="s">
        <v>111</v>
      </c>
      <c r="VOH3" s="79"/>
      <c r="VOI3" s="79"/>
      <c r="VOJ3" s="78" t="s">
        <v>111</v>
      </c>
      <c r="VOK3" s="79"/>
      <c r="VOL3" s="79"/>
      <c r="VOM3" s="78" t="s">
        <v>111</v>
      </c>
      <c r="VON3" s="79"/>
      <c r="VOO3" s="79"/>
      <c r="VOP3" s="78" t="s">
        <v>111</v>
      </c>
      <c r="VOQ3" s="79"/>
      <c r="VOR3" s="79"/>
      <c r="VOS3" s="78" t="s">
        <v>111</v>
      </c>
      <c r="VOT3" s="79"/>
      <c r="VOU3" s="79"/>
      <c r="VOV3" s="78" t="s">
        <v>111</v>
      </c>
      <c r="VOW3" s="79"/>
      <c r="VOX3" s="79"/>
      <c r="VOY3" s="78" t="s">
        <v>111</v>
      </c>
      <c r="VOZ3" s="79"/>
      <c r="VPA3" s="79"/>
      <c r="VPB3" s="78" t="s">
        <v>111</v>
      </c>
      <c r="VPC3" s="79"/>
      <c r="VPD3" s="79"/>
      <c r="VPE3" s="78" t="s">
        <v>111</v>
      </c>
      <c r="VPF3" s="79"/>
      <c r="VPG3" s="79"/>
      <c r="VPH3" s="78" t="s">
        <v>111</v>
      </c>
      <c r="VPI3" s="79"/>
      <c r="VPJ3" s="79"/>
      <c r="VPK3" s="78" t="s">
        <v>111</v>
      </c>
      <c r="VPL3" s="79"/>
      <c r="VPM3" s="79"/>
      <c r="VPN3" s="78" t="s">
        <v>111</v>
      </c>
      <c r="VPO3" s="79"/>
      <c r="VPP3" s="79"/>
      <c r="VPQ3" s="78" t="s">
        <v>111</v>
      </c>
      <c r="VPR3" s="79"/>
      <c r="VPS3" s="79"/>
      <c r="VPT3" s="78" t="s">
        <v>111</v>
      </c>
      <c r="VPU3" s="79"/>
      <c r="VPV3" s="79"/>
      <c r="VPW3" s="78" t="s">
        <v>111</v>
      </c>
      <c r="VPX3" s="79"/>
      <c r="VPY3" s="79"/>
      <c r="VPZ3" s="78" t="s">
        <v>111</v>
      </c>
      <c r="VQA3" s="79"/>
      <c r="VQB3" s="79"/>
      <c r="VQC3" s="78" t="s">
        <v>111</v>
      </c>
      <c r="VQD3" s="79"/>
      <c r="VQE3" s="79"/>
      <c r="VQF3" s="78" t="s">
        <v>111</v>
      </c>
      <c r="VQG3" s="79"/>
      <c r="VQH3" s="79"/>
      <c r="VQI3" s="78" t="s">
        <v>111</v>
      </c>
      <c r="VQJ3" s="79"/>
      <c r="VQK3" s="79"/>
      <c r="VQL3" s="78" t="s">
        <v>111</v>
      </c>
      <c r="VQM3" s="79"/>
      <c r="VQN3" s="79"/>
      <c r="VQO3" s="78" t="s">
        <v>111</v>
      </c>
      <c r="VQP3" s="79"/>
      <c r="VQQ3" s="79"/>
      <c r="VQR3" s="78" t="s">
        <v>111</v>
      </c>
      <c r="VQS3" s="79"/>
      <c r="VQT3" s="79"/>
      <c r="VQU3" s="78" t="s">
        <v>111</v>
      </c>
      <c r="VQV3" s="79"/>
      <c r="VQW3" s="79"/>
      <c r="VQX3" s="78" t="s">
        <v>111</v>
      </c>
      <c r="VQY3" s="79"/>
      <c r="VQZ3" s="79"/>
      <c r="VRA3" s="78" t="s">
        <v>111</v>
      </c>
      <c r="VRB3" s="79"/>
      <c r="VRC3" s="79"/>
      <c r="VRD3" s="78" t="s">
        <v>111</v>
      </c>
      <c r="VRE3" s="79"/>
      <c r="VRF3" s="79"/>
      <c r="VRG3" s="78" t="s">
        <v>111</v>
      </c>
      <c r="VRH3" s="79"/>
      <c r="VRI3" s="79"/>
      <c r="VRJ3" s="78" t="s">
        <v>111</v>
      </c>
      <c r="VRK3" s="79"/>
      <c r="VRL3" s="79"/>
      <c r="VRM3" s="78" t="s">
        <v>111</v>
      </c>
      <c r="VRN3" s="79"/>
      <c r="VRO3" s="79"/>
      <c r="VRP3" s="78" t="s">
        <v>111</v>
      </c>
      <c r="VRQ3" s="79"/>
      <c r="VRR3" s="79"/>
      <c r="VRS3" s="78" t="s">
        <v>111</v>
      </c>
      <c r="VRT3" s="79"/>
      <c r="VRU3" s="79"/>
      <c r="VRV3" s="78" t="s">
        <v>111</v>
      </c>
      <c r="VRW3" s="79"/>
      <c r="VRX3" s="79"/>
      <c r="VRY3" s="78" t="s">
        <v>111</v>
      </c>
      <c r="VRZ3" s="79"/>
      <c r="VSA3" s="79"/>
      <c r="VSB3" s="78" t="s">
        <v>111</v>
      </c>
      <c r="VSC3" s="79"/>
      <c r="VSD3" s="79"/>
      <c r="VSE3" s="78" t="s">
        <v>111</v>
      </c>
      <c r="VSF3" s="79"/>
      <c r="VSG3" s="79"/>
      <c r="VSH3" s="78" t="s">
        <v>111</v>
      </c>
      <c r="VSI3" s="79"/>
      <c r="VSJ3" s="79"/>
      <c r="VSK3" s="78" t="s">
        <v>111</v>
      </c>
      <c r="VSL3" s="79"/>
      <c r="VSM3" s="79"/>
      <c r="VSN3" s="78" t="s">
        <v>111</v>
      </c>
      <c r="VSO3" s="79"/>
      <c r="VSP3" s="79"/>
      <c r="VSQ3" s="78" t="s">
        <v>111</v>
      </c>
      <c r="VSR3" s="79"/>
      <c r="VSS3" s="79"/>
      <c r="VST3" s="78" t="s">
        <v>111</v>
      </c>
      <c r="VSU3" s="79"/>
      <c r="VSV3" s="79"/>
      <c r="VSW3" s="78" t="s">
        <v>111</v>
      </c>
      <c r="VSX3" s="79"/>
      <c r="VSY3" s="79"/>
      <c r="VSZ3" s="78" t="s">
        <v>111</v>
      </c>
      <c r="VTA3" s="79"/>
      <c r="VTB3" s="79"/>
      <c r="VTC3" s="78" t="s">
        <v>111</v>
      </c>
      <c r="VTD3" s="79"/>
      <c r="VTE3" s="79"/>
      <c r="VTF3" s="78" t="s">
        <v>111</v>
      </c>
      <c r="VTG3" s="79"/>
      <c r="VTH3" s="79"/>
      <c r="VTI3" s="78" t="s">
        <v>111</v>
      </c>
      <c r="VTJ3" s="79"/>
      <c r="VTK3" s="79"/>
      <c r="VTL3" s="78" t="s">
        <v>111</v>
      </c>
      <c r="VTM3" s="79"/>
      <c r="VTN3" s="79"/>
      <c r="VTO3" s="78" t="s">
        <v>111</v>
      </c>
      <c r="VTP3" s="79"/>
      <c r="VTQ3" s="79"/>
      <c r="VTR3" s="78" t="s">
        <v>111</v>
      </c>
      <c r="VTS3" s="79"/>
      <c r="VTT3" s="79"/>
      <c r="VTU3" s="78" t="s">
        <v>111</v>
      </c>
      <c r="VTV3" s="79"/>
      <c r="VTW3" s="79"/>
      <c r="VTX3" s="78" t="s">
        <v>111</v>
      </c>
      <c r="VTY3" s="79"/>
      <c r="VTZ3" s="79"/>
      <c r="VUA3" s="78" t="s">
        <v>111</v>
      </c>
      <c r="VUB3" s="79"/>
      <c r="VUC3" s="79"/>
      <c r="VUD3" s="78" t="s">
        <v>111</v>
      </c>
      <c r="VUE3" s="79"/>
      <c r="VUF3" s="79"/>
      <c r="VUG3" s="78" t="s">
        <v>111</v>
      </c>
      <c r="VUH3" s="79"/>
      <c r="VUI3" s="79"/>
      <c r="VUJ3" s="78" t="s">
        <v>111</v>
      </c>
      <c r="VUK3" s="79"/>
      <c r="VUL3" s="79"/>
      <c r="VUM3" s="78" t="s">
        <v>111</v>
      </c>
      <c r="VUN3" s="79"/>
      <c r="VUO3" s="79"/>
      <c r="VUP3" s="78" t="s">
        <v>111</v>
      </c>
      <c r="VUQ3" s="79"/>
      <c r="VUR3" s="79"/>
      <c r="VUS3" s="78" t="s">
        <v>111</v>
      </c>
      <c r="VUT3" s="79"/>
      <c r="VUU3" s="79"/>
      <c r="VUV3" s="78" t="s">
        <v>111</v>
      </c>
      <c r="VUW3" s="79"/>
      <c r="VUX3" s="79"/>
      <c r="VUY3" s="78" t="s">
        <v>111</v>
      </c>
      <c r="VUZ3" s="79"/>
      <c r="VVA3" s="79"/>
      <c r="VVB3" s="78" t="s">
        <v>111</v>
      </c>
      <c r="VVC3" s="79"/>
      <c r="VVD3" s="79"/>
      <c r="VVE3" s="78" t="s">
        <v>111</v>
      </c>
      <c r="VVF3" s="79"/>
      <c r="VVG3" s="79"/>
      <c r="VVH3" s="78" t="s">
        <v>111</v>
      </c>
      <c r="VVI3" s="79"/>
      <c r="VVJ3" s="79"/>
      <c r="VVK3" s="78" t="s">
        <v>111</v>
      </c>
      <c r="VVL3" s="79"/>
      <c r="VVM3" s="79"/>
      <c r="VVN3" s="78" t="s">
        <v>111</v>
      </c>
      <c r="VVO3" s="79"/>
      <c r="VVP3" s="79"/>
      <c r="VVQ3" s="78" t="s">
        <v>111</v>
      </c>
      <c r="VVR3" s="79"/>
      <c r="VVS3" s="79"/>
      <c r="VVT3" s="78" t="s">
        <v>111</v>
      </c>
      <c r="VVU3" s="79"/>
      <c r="VVV3" s="79"/>
      <c r="VVW3" s="78" t="s">
        <v>111</v>
      </c>
      <c r="VVX3" s="79"/>
      <c r="VVY3" s="79"/>
      <c r="VVZ3" s="78" t="s">
        <v>111</v>
      </c>
      <c r="VWA3" s="79"/>
      <c r="VWB3" s="79"/>
      <c r="VWC3" s="78" t="s">
        <v>111</v>
      </c>
      <c r="VWD3" s="79"/>
      <c r="VWE3" s="79"/>
      <c r="VWF3" s="78" t="s">
        <v>111</v>
      </c>
      <c r="VWG3" s="79"/>
      <c r="VWH3" s="79"/>
      <c r="VWI3" s="78" t="s">
        <v>111</v>
      </c>
      <c r="VWJ3" s="79"/>
      <c r="VWK3" s="79"/>
      <c r="VWL3" s="78" t="s">
        <v>111</v>
      </c>
      <c r="VWM3" s="79"/>
      <c r="VWN3" s="79"/>
      <c r="VWO3" s="78" t="s">
        <v>111</v>
      </c>
      <c r="VWP3" s="79"/>
      <c r="VWQ3" s="79"/>
      <c r="VWR3" s="78" t="s">
        <v>111</v>
      </c>
      <c r="VWS3" s="79"/>
      <c r="VWT3" s="79"/>
      <c r="VWU3" s="78" t="s">
        <v>111</v>
      </c>
      <c r="VWV3" s="79"/>
      <c r="VWW3" s="79"/>
      <c r="VWX3" s="78" t="s">
        <v>111</v>
      </c>
      <c r="VWY3" s="79"/>
      <c r="VWZ3" s="79"/>
      <c r="VXA3" s="78" t="s">
        <v>111</v>
      </c>
      <c r="VXB3" s="79"/>
      <c r="VXC3" s="79"/>
      <c r="VXD3" s="78" t="s">
        <v>111</v>
      </c>
      <c r="VXE3" s="79"/>
      <c r="VXF3" s="79"/>
      <c r="VXG3" s="78" t="s">
        <v>111</v>
      </c>
      <c r="VXH3" s="79"/>
      <c r="VXI3" s="79"/>
      <c r="VXJ3" s="78" t="s">
        <v>111</v>
      </c>
      <c r="VXK3" s="79"/>
      <c r="VXL3" s="79"/>
      <c r="VXM3" s="78" t="s">
        <v>111</v>
      </c>
      <c r="VXN3" s="79"/>
      <c r="VXO3" s="79"/>
      <c r="VXP3" s="78" t="s">
        <v>111</v>
      </c>
      <c r="VXQ3" s="79"/>
      <c r="VXR3" s="79"/>
      <c r="VXS3" s="78" t="s">
        <v>111</v>
      </c>
      <c r="VXT3" s="79"/>
      <c r="VXU3" s="79"/>
      <c r="VXV3" s="78" t="s">
        <v>111</v>
      </c>
      <c r="VXW3" s="79"/>
      <c r="VXX3" s="79"/>
      <c r="VXY3" s="78" t="s">
        <v>111</v>
      </c>
      <c r="VXZ3" s="79"/>
      <c r="VYA3" s="79"/>
      <c r="VYB3" s="78" t="s">
        <v>111</v>
      </c>
      <c r="VYC3" s="79"/>
      <c r="VYD3" s="79"/>
      <c r="VYE3" s="78" t="s">
        <v>111</v>
      </c>
      <c r="VYF3" s="79"/>
      <c r="VYG3" s="79"/>
      <c r="VYH3" s="78" t="s">
        <v>111</v>
      </c>
      <c r="VYI3" s="79"/>
      <c r="VYJ3" s="79"/>
      <c r="VYK3" s="78" t="s">
        <v>111</v>
      </c>
      <c r="VYL3" s="79"/>
      <c r="VYM3" s="79"/>
      <c r="VYN3" s="78" t="s">
        <v>111</v>
      </c>
      <c r="VYO3" s="79"/>
      <c r="VYP3" s="79"/>
      <c r="VYQ3" s="78" t="s">
        <v>111</v>
      </c>
      <c r="VYR3" s="79"/>
      <c r="VYS3" s="79"/>
      <c r="VYT3" s="78" t="s">
        <v>111</v>
      </c>
      <c r="VYU3" s="79"/>
      <c r="VYV3" s="79"/>
      <c r="VYW3" s="78" t="s">
        <v>111</v>
      </c>
      <c r="VYX3" s="79"/>
      <c r="VYY3" s="79"/>
      <c r="VYZ3" s="78" t="s">
        <v>111</v>
      </c>
      <c r="VZA3" s="79"/>
      <c r="VZB3" s="79"/>
      <c r="VZC3" s="78" t="s">
        <v>111</v>
      </c>
      <c r="VZD3" s="79"/>
      <c r="VZE3" s="79"/>
      <c r="VZF3" s="78" t="s">
        <v>111</v>
      </c>
      <c r="VZG3" s="79"/>
      <c r="VZH3" s="79"/>
      <c r="VZI3" s="78" t="s">
        <v>111</v>
      </c>
      <c r="VZJ3" s="79"/>
      <c r="VZK3" s="79"/>
      <c r="VZL3" s="78" t="s">
        <v>111</v>
      </c>
      <c r="VZM3" s="79"/>
      <c r="VZN3" s="79"/>
      <c r="VZO3" s="78" t="s">
        <v>111</v>
      </c>
      <c r="VZP3" s="79"/>
      <c r="VZQ3" s="79"/>
      <c r="VZR3" s="78" t="s">
        <v>111</v>
      </c>
      <c r="VZS3" s="79"/>
      <c r="VZT3" s="79"/>
      <c r="VZU3" s="78" t="s">
        <v>111</v>
      </c>
      <c r="VZV3" s="79"/>
      <c r="VZW3" s="79"/>
      <c r="VZX3" s="78" t="s">
        <v>111</v>
      </c>
      <c r="VZY3" s="79"/>
      <c r="VZZ3" s="79"/>
      <c r="WAA3" s="78" t="s">
        <v>111</v>
      </c>
      <c r="WAB3" s="79"/>
      <c r="WAC3" s="79"/>
      <c r="WAD3" s="78" t="s">
        <v>111</v>
      </c>
      <c r="WAE3" s="79"/>
      <c r="WAF3" s="79"/>
      <c r="WAG3" s="78" t="s">
        <v>111</v>
      </c>
      <c r="WAH3" s="79"/>
      <c r="WAI3" s="79"/>
      <c r="WAJ3" s="78" t="s">
        <v>111</v>
      </c>
      <c r="WAK3" s="79"/>
      <c r="WAL3" s="79"/>
      <c r="WAM3" s="78" t="s">
        <v>111</v>
      </c>
      <c r="WAN3" s="79"/>
      <c r="WAO3" s="79"/>
      <c r="WAP3" s="78" t="s">
        <v>111</v>
      </c>
      <c r="WAQ3" s="79"/>
      <c r="WAR3" s="79"/>
      <c r="WAS3" s="78" t="s">
        <v>111</v>
      </c>
      <c r="WAT3" s="79"/>
      <c r="WAU3" s="79"/>
      <c r="WAV3" s="78" t="s">
        <v>111</v>
      </c>
      <c r="WAW3" s="79"/>
      <c r="WAX3" s="79"/>
      <c r="WAY3" s="78" t="s">
        <v>111</v>
      </c>
      <c r="WAZ3" s="79"/>
      <c r="WBA3" s="79"/>
      <c r="WBB3" s="78" t="s">
        <v>111</v>
      </c>
      <c r="WBC3" s="79"/>
      <c r="WBD3" s="79"/>
      <c r="WBE3" s="78" t="s">
        <v>111</v>
      </c>
      <c r="WBF3" s="79"/>
      <c r="WBG3" s="79"/>
      <c r="WBH3" s="78" t="s">
        <v>111</v>
      </c>
      <c r="WBI3" s="79"/>
      <c r="WBJ3" s="79"/>
      <c r="WBK3" s="78" t="s">
        <v>111</v>
      </c>
      <c r="WBL3" s="79"/>
      <c r="WBM3" s="79"/>
      <c r="WBN3" s="78" t="s">
        <v>111</v>
      </c>
      <c r="WBO3" s="79"/>
      <c r="WBP3" s="79"/>
      <c r="WBQ3" s="78" t="s">
        <v>111</v>
      </c>
      <c r="WBR3" s="79"/>
      <c r="WBS3" s="79"/>
      <c r="WBT3" s="78" t="s">
        <v>111</v>
      </c>
      <c r="WBU3" s="79"/>
      <c r="WBV3" s="79"/>
      <c r="WBW3" s="78" t="s">
        <v>111</v>
      </c>
      <c r="WBX3" s="79"/>
      <c r="WBY3" s="79"/>
      <c r="WBZ3" s="78" t="s">
        <v>111</v>
      </c>
      <c r="WCA3" s="79"/>
      <c r="WCB3" s="79"/>
      <c r="WCC3" s="78" t="s">
        <v>111</v>
      </c>
      <c r="WCD3" s="79"/>
      <c r="WCE3" s="79"/>
      <c r="WCF3" s="78" t="s">
        <v>111</v>
      </c>
      <c r="WCG3" s="79"/>
      <c r="WCH3" s="79"/>
      <c r="WCI3" s="78" t="s">
        <v>111</v>
      </c>
      <c r="WCJ3" s="79"/>
      <c r="WCK3" s="79"/>
      <c r="WCL3" s="78" t="s">
        <v>111</v>
      </c>
      <c r="WCM3" s="79"/>
      <c r="WCN3" s="79"/>
      <c r="WCO3" s="78" t="s">
        <v>111</v>
      </c>
      <c r="WCP3" s="79"/>
      <c r="WCQ3" s="79"/>
      <c r="WCR3" s="78" t="s">
        <v>111</v>
      </c>
      <c r="WCS3" s="79"/>
      <c r="WCT3" s="79"/>
      <c r="WCU3" s="78" t="s">
        <v>111</v>
      </c>
      <c r="WCV3" s="79"/>
      <c r="WCW3" s="79"/>
      <c r="WCX3" s="78" t="s">
        <v>111</v>
      </c>
      <c r="WCY3" s="79"/>
      <c r="WCZ3" s="79"/>
      <c r="WDA3" s="78" t="s">
        <v>111</v>
      </c>
      <c r="WDB3" s="79"/>
      <c r="WDC3" s="79"/>
      <c r="WDD3" s="78" t="s">
        <v>111</v>
      </c>
      <c r="WDE3" s="79"/>
      <c r="WDF3" s="79"/>
      <c r="WDG3" s="78" t="s">
        <v>111</v>
      </c>
      <c r="WDH3" s="79"/>
      <c r="WDI3" s="79"/>
      <c r="WDJ3" s="78" t="s">
        <v>111</v>
      </c>
      <c r="WDK3" s="79"/>
      <c r="WDL3" s="79"/>
      <c r="WDM3" s="78" t="s">
        <v>111</v>
      </c>
      <c r="WDN3" s="79"/>
      <c r="WDO3" s="79"/>
      <c r="WDP3" s="78" t="s">
        <v>111</v>
      </c>
      <c r="WDQ3" s="79"/>
      <c r="WDR3" s="79"/>
      <c r="WDS3" s="78" t="s">
        <v>111</v>
      </c>
      <c r="WDT3" s="79"/>
      <c r="WDU3" s="79"/>
      <c r="WDV3" s="78" t="s">
        <v>111</v>
      </c>
      <c r="WDW3" s="79"/>
      <c r="WDX3" s="79"/>
      <c r="WDY3" s="78" t="s">
        <v>111</v>
      </c>
      <c r="WDZ3" s="79"/>
      <c r="WEA3" s="79"/>
      <c r="WEB3" s="78" t="s">
        <v>111</v>
      </c>
      <c r="WEC3" s="79"/>
      <c r="WED3" s="79"/>
      <c r="WEE3" s="78" t="s">
        <v>111</v>
      </c>
      <c r="WEF3" s="79"/>
      <c r="WEG3" s="79"/>
      <c r="WEH3" s="78" t="s">
        <v>111</v>
      </c>
      <c r="WEI3" s="79"/>
      <c r="WEJ3" s="79"/>
      <c r="WEK3" s="78" t="s">
        <v>111</v>
      </c>
      <c r="WEL3" s="79"/>
      <c r="WEM3" s="79"/>
      <c r="WEN3" s="78" t="s">
        <v>111</v>
      </c>
      <c r="WEO3" s="79"/>
      <c r="WEP3" s="79"/>
      <c r="WEQ3" s="78" t="s">
        <v>111</v>
      </c>
      <c r="WER3" s="79"/>
      <c r="WES3" s="79"/>
      <c r="WET3" s="78" t="s">
        <v>111</v>
      </c>
      <c r="WEU3" s="79"/>
      <c r="WEV3" s="79"/>
      <c r="WEW3" s="78" t="s">
        <v>111</v>
      </c>
      <c r="WEX3" s="79"/>
      <c r="WEY3" s="79"/>
      <c r="WEZ3" s="78" t="s">
        <v>111</v>
      </c>
      <c r="WFA3" s="79"/>
      <c r="WFB3" s="79"/>
      <c r="WFC3" s="78" t="s">
        <v>111</v>
      </c>
      <c r="WFD3" s="79"/>
      <c r="WFE3" s="79"/>
      <c r="WFF3" s="78" t="s">
        <v>111</v>
      </c>
      <c r="WFG3" s="79"/>
      <c r="WFH3" s="79"/>
      <c r="WFI3" s="78" t="s">
        <v>111</v>
      </c>
      <c r="WFJ3" s="79"/>
      <c r="WFK3" s="79"/>
      <c r="WFL3" s="78" t="s">
        <v>111</v>
      </c>
      <c r="WFM3" s="79"/>
      <c r="WFN3" s="79"/>
      <c r="WFO3" s="78" t="s">
        <v>111</v>
      </c>
      <c r="WFP3" s="79"/>
      <c r="WFQ3" s="79"/>
      <c r="WFR3" s="78" t="s">
        <v>111</v>
      </c>
      <c r="WFS3" s="79"/>
      <c r="WFT3" s="79"/>
      <c r="WFU3" s="78" t="s">
        <v>111</v>
      </c>
      <c r="WFV3" s="79"/>
      <c r="WFW3" s="79"/>
      <c r="WFX3" s="78" t="s">
        <v>111</v>
      </c>
      <c r="WFY3" s="79"/>
      <c r="WFZ3" s="79"/>
      <c r="WGA3" s="78" t="s">
        <v>111</v>
      </c>
      <c r="WGB3" s="79"/>
      <c r="WGC3" s="79"/>
      <c r="WGD3" s="78" t="s">
        <v>111</v>
      </c>
      <c r="WGE3" s="79"/>
      <c r="WGF3" s="79"/>
      <c r="WGG3" s="78" t="s">
        <v>111</v>
      </c>
      <c r="WGH3" s="79"/>
      <c r="WGI3" s="79"/>
      <c r="WGJ3" s="78" t="s">
        <v>111</v>
      </c>
      <c r="WGK3" s="79"/>
      <c r="WGL3" s="79"/>
      <c r="WGM3" s="78" t="s">
        <v>111</v>
      </c>
      <c r="WGN3" s="79"/>
      <c r="WGO3" s="79"/>
      <c r="WGP3" s="78" t="s">
        <v>111</v>
      </c>
      <c r="WGQ3" s="79"/>
      <c r="WGR3" s="79"/>
      <c r="WGS3" s="78" t="s">
        <v>111</v>
      </c>
      <c r="WGT3" s="79"/>
      <c r="WGU3" s="79"/>
      <c r="WGV3" s="78" t="s">
        <v>111</v>
      </c>
      <c r="WGW3" s="79"/>
      <c r="WGX3" s="79"/>
      <c r="WGY3" s="78" t="s">
        <v>111</v>
      </c>
      <c r="WGZ3" s="79"/>
      <c r="WHA3" s="79"/>
      <c r="WHB3" s="78" t="s">
        <v>111</v>
      </c>
      <c r="WHC3" s="79"/>
      <c r="WHD3" s="79"/>
      <c r="WHE3" s="78" t="s">
        <v>111</v>
      </c>
      <c r="WHF3" s="79"/>
      <c r="WHG3" s="79"/>
      <c r="WHH3" s="78" t="s">
        <v>111</v>
      </c>
      <c r="WHI3" s="79"/>
      <c r="WHJ3" s="79"/>
      <c r="WHK3" s="78" t="s">
        <v>111</v>
      </c>
      <c r="WHL3" s="79"/>
      <c r="WHM3" s="79"/>
      <c r="WHN3" s="78" t="s">
        <v>111</v>
      </c>
      <c r="WHO3" s="79"/>
      <c r="WHP3" s="79"/>
      <c r="WHQ3" s="78" t="s">
        <v>111</v>
      </c>
      <c r="WHR3" s="79"/>
      <c r="WHS3" s="79"/>
      <c r="WHT3" s="78" t="s">
        <v>111</v>
      </c>
      <c r="WHU3" s="79"/>
      <c r="WHV3" s="79"/>
      <c r="WHW3" s="78" t="s">
        <v>111</v>
      </c>
      <c r="WHX3" s="79"/>
      <c r="WHY3" s="79"/>
      <c r="WHZ3" s="78" t="s">
        <v>111</v>
      </c>
      <c r="WIA3" s="79"/>
      <c r="WIB3" s="79"/>
      <c r="WIC3" s="78" t="s">
        <v>111</v>
      </c>
      <c r="WID3" s="79"/>
      <c r="WIE3" s="79"/>
      <c r="WIF3" s="78" t="s">
        <v>111</v>
      </c>
      <c r="WIG3" s="79"/>
      <c r="WIH3" s="79"/>
      <c r="WII3" s="78" t="s">
        <v>111</v>
      </c>
      <c r="WIJ3" s="79"/>
      <c r="WIK3" s="79"/>
      <c r="WIL3" s="78" t="s">
        <v>111</v>
      </c>
      <c r="WIM3" s="79"/>
      <c r="WIN3" s="79"/>
      <c r="WIO3" s="78" t="s">
        <v>111</v>
      </c>
      <c r="WIP3" s="79"/>
      <c r="WIQ3" s="79"/>
      <c r="WIR3" s="78" t="s">
        <v>111</v>
      </c>
      <c r="WIS3" s="79"/>
      <c r="WIT3" s="79"/>
      <c r="WIU3" s="78" t="s">
        <v>111</v>
      </c>
      <c r="WIV3" s="79"/>
      <c r="WIW3" s="79"/>
      <c r="WIX3" s="78" t="s">
        <v>111</v>
      </c>
      <c r="WIY3" s="79"/>
      <c r="WIZ3" s="79"/>
      <c r="WJA3" s="78" t="s">
        <v>111</v>
      </c>
      <c r="WJB3" s="79"/>
      <c r="WJC3" s="79"/>
      <c r="WJD3" s="78" t="s">
        <v>111</v>
      </c>
      <c r="WJE3" s="79"/>
      <c r="WJF3" s="79"/>
      <c r="WJG3" s="78" t="s">
        <v>111</v>
      </c>
      <c r="WJH3" s="79"/>
      <c r="WJI3" s="79"/>
      <c r="WJJ3" s="78" t="s">
        <v>111</v>
      </c>
      <c r="WJK3" s="79"/>
      <c r="WJL3" s="79"/>
      <c r="WJM3" s="78" t="s">
        <v>111</v>
      </c>
      <c r="WJN3" s="79"/>
      <c r="WJO3" s="79"/>
      <c r="WJP3" s="78" t="s">
        <v>111</v>
      </c>
      <c r="WJQ3" s="79"/>
      <c r="WJR3" s="79"/>
      <c r="WJS3" s="78" t="s">
        <v>111</v>
      </c>
      <c r="WJT3" s="79"/>
      <c r="WJU3" s="79"/>
      <c r="WJV3" s="78" t="s">
        <v>111</v>
      </c>
      <c r="WJW3" s="79"/>
      <c r="WJX3" s="79"/>
      <c r="WJY3" s="78" t="s">
        <v>111</v>
      </c>
      <c r="WJZ3" s="79"/>
      <c r="WKA3" s="79"/>
      <c r="WKB3" s="78" t="s">
        <v>111</v>
      </c>
      <c r="WKC3" s="79"/>
      <c r="WKD3" s="79"/>
      <c r="WKE3" s="78" t="s">
        <v>111</v>
      </c>
      <c r="WKF3" s="79"/>
      <c r="WKG3" s="79"/>
      <c r="WKH3" s="78" t="s">
        <v>111</v>
      </c>
      <c r="WKI3" s="79"/>
      <c r="WKJ3" s="79"/>
      <c r="WKK3" s="78" t="s">
        <v>111</v>
      </c>
      <c r="WKL3" s="79"/>
      <c r="WKM3" s="79"/>
      <c r="WKN3" s="78" t="s">
        <v>111</v>
      </c>
      <c r="WKO3" s="79"/>
      <c r="WKP3" s="79"/>
      <c r="WKQ3" s="78" t="s">
        <v>111</v>
      </c>
      <c r="WKR3" s="79"/>
      <c r="WKS3" s="79"/>
      <c r="WKT3" s="78" t="s">
        <v>111</v>
      </c>
      <c r="WKU3" s="79"/>
      <c r="WKV3" s="79"/>
      <c r="WKW3" s="78" t="s">
        <v>111</v>
      </c>
      <c r="WKX3" s="79"/>
      <c r="WKY3" s="79"/>
      <c r="WKZ3" s="78" t="s">
        <v>111</v>
      </c>
      <c r="WLA3" s="79"/>
      <c r="WLB3" s="79"/>
      <c r="WLC3" s="78" t="s">
        <v>111</v>
      </c>
      <c r="WLD3" s="79"/>
      <c r="WLE3" s="79"/>
      <c r="WLF3" s="78" t="s">
        <v>111</v>
      </c>
      <c r="WLG3" s="79"/>
      <c r="WLH3" s="79"/>
      <c r="WLI3" s="78" t="s">
        <v>111</v>
      </c>
      <c r="WLJ3" s="79"/>
      <c r="WLK3" s="79"/>
      <c r="WLL3" s="78" t="s">
        <v>111</v>
      </c>
      <c r="WLM3" s="79"/>
      <c r="WLN3" s="79"/>
      <c r="WLO3" s="78" t="s">
        <v>111</v>
      </c>
      <c r="WLP3" s="79"/>
      <c r="WLQ3" s="79"/>
      <c r="WLR3" s="78" t="s">
        <v>111</v>
      </c>
      <c r="WLS3" s="79"/>
      <c r="WLT3" s="79"/>
      <c r="WLU3" s="78" t="s">
        <v>111</v>
      </c>
      <c r="WLV3" s="79"/>
      <c r="WLW3" s="79"/>
      <c r="WLX3" s="78" t="s">
        <v>111</v>
      </c>
      <c r="WLY3" s="79"/>
      <c r="WLZ3" s="79"/>
      <c r="WMA3" s="78" t="s">
        <v>111</v>
      </c>
      <c r="WMB3" s="79"/>
      <c r="WMC3" s="79"/>
      <c r="WMD3" s="78" t="s">
        <v>111</v>
      </c>
      <c r="WME3" s="79"/>
      <c r="WMF3" s="79"/>
      <c r="WMG3" s="78" t="s">
        <v>111</v>
      </c>
      <c r="WMH3" s="79"/>
      <c r="WMI3" s="79"/>
      <c r="WMJ3" s="78" t="s">
        <v>111</v>
      </c>
      <c r="WMK3" s="79"/>
      <c r="WML3" s="79"/>
      <c r="WMM3" s="78" t="s">
        <v>111</v>
      </c>
      <c r="WMN3" s="79"/>
      <c r="WMO3" s="79"/>
      <c r="WMP3" s="78" t="s">
        <v>111</v>
      </c>
      <c r="WMQ3" s="79"/>
      <c r="WMR3" s="79"/>
      <c r="WMS3" s="78" t="s">
        <v>111</v>
      </c>
      <c r="WMT3" s="79"/>
      <c r="WMU3" s="79"/>
      <c r="WMV3" s="78" t="s">
        <v>111</v>
      </c>
      <c r="WMW3" s="79"/>
      <c r="WMX3" s="79"/>
      <c r="WMY3" s="78" t="s">
        <v>111</v>
      </c>
      <c r="WMZ3" s="79"/>
      <c r="WNA3" s="79"/>
      <c r="WNB3" s="78" t="s">
        <v>111</v>
      </c>
      <c r="WNC3" s="79"/>
      <c r="WND3" s="79"/>
      <c r="WNE3" s="78" t="s">
        <v>111</v>
      </c>
      <c r="WNF3" s="79"/>
      <c r="WNG3" s="79"/>
      <c r="WNH3" s="78" t="s">
        <v>111</v>
      </c>
      <c r="WNI3" s="79"/>
      <c r="WNJ3" s="79"/>
      <c r="WNK3" s="78" t="s">
        <v>111</v>
      </c>
      <c r="WNL3" s="79"/>
      <c r="WNM3" s="79"/>
      <c r="WNN3" s="78" t="s">
        <v>111</v>
      </c>
      <c r="WNO3" s="79"/>
      <c r="WNP3" s="79"/>
      <c r="WNQ3" s="78" t="s">
        <v>111</v>
      </c>
      <c r="WNR3" s="79"/>
      <c r="WNS3" s="79"/>
      <c r="WNT3" s="78" t="s">
        <v>111</v>
      </c>
      <c r="WNU3" s="79"/>
      <c r="WNV3" s="79"/>
      <c r="WNW3" s="78" t="s">
        <v>111</v>
      </c>
      <c r="WNX3" s="79"/>
      <c r="WNY3" s="79"/>
      <c r="WNZ3" s="78" t="s">
        <v>111</v>
      </c>
      <c r="WOA3" s="79"/>
      <c r="WOB3" s="79"/>
      <c r="WOC3" s="78" t="s">
        <v>111</v>
      </c>
      <c r="WOD3" s="79"/>
      <c r="WOE3" s="79"/>
      <c r="WOF3" s="78" t="s">
        <v>111</v>
      </c>
      <c r="WOG3" s="79"/>
      <c r="WOH3" s="79"/>
      <c r="WOI3" s="78" t="s">
        <v>111</v>
      </c>
      <c r="WOJ3" s="79"/>
      <c r="WOK3" s="79"/>
      <c r="WOL3" s="78" t="s">
        <v>111</v>
      </c>
      <c r="WOM3" s="79"/>
      <c r="WON3" s="79"/>
      <c r="WOO3" s="78" t="s">
        <v>111</v>
      </c>
      <c r="WOP3" s="79"/>
      <c r="WOQ3" s="79"/>
      <c r="WOR3" s="78" t="s">
        <v>111</v>
      </c>
      <c r="WOS3" s="79"/>
      <c r="WOT3" s="79"/>
      <c r="WOU3" s="78" t="s">
        <v>111</v>
      </c>
      <c r="WOV3" s="79"/>
      <c r="WOW3" s="79"/>
      <c r="WOX3" s="78" t="s">
        <v>111</v>
      </c>
      <c r="WOY3" s="79"/>
      <c r="WOZ3" s="79"/>
      <c r="WPA3" s="78" t="s">
        <v>111</v>
      </c>
      <c r="WPB3" s="79"/>
      <c r="WPC3" s="79"/>
      <c r="WPD3" s="78" t="s">
        <v>111</v>
      </c>
      <c r="WPE3" s="79"/>
      <c r="WPF3" s="79"/>
      <c r="WPG3" s="78" t="s">
        <v>111</v>
      </c>
      <c r="WPH3" s="79"/>
      <c r="WPI3" s="79"/>
      <c r="WPJ3" s="78" t="s">
        <v>111</v>
      </c>
      <c r="WPK3" s="79"/>
      <c r="WPL3" s="79"/>
      <c r="WPM3" s="78" t="s">
        <v>111</v>
      </c>
      <c r="WPN3" s="79"/>
      <c r="WPO3" s="79"/>
      <c r="WPP3" s="78" t="s">
        <v>111</v>
      </c>
      <c r="WPQ3" s="79"/>
      <c r="WPR3" s="79"/>
      <c r="WPS3" s="78" t="s">
        <v>111</v>
      </c>
      <c r="WPT3" s="79"/>
      <c r="WPU3" s="79"/>
      <c r="WPV3" s="78" t="s">
        <v>111</v>
      </c>
      <c r="WPW3" s="79"/>
      <c r="WPX3" s="79"/>
      <c r="WPY3" s="78" t="s">
        <v>111</v>
      </c>
      <c r="WPZ3" s="79"/>
      <c r="WQA3" s="79"/>
      <c r="WQB3" s="78" t="s">
        <v>111</v>
      </c>
      <c r="WQC3" s="79"/>
      <c r="WQD3" s="79"/>
      <c r="WQE3" s="78" t="s">
        <v>111</v>
      </c>
      <c r="WQF3" s="79"/>
      <c r="WQG3" s="79"/>
      <c r="WQH3" s="78" t="s">
        <v>111</v>
      </c>
      <c r="WQI3" s="79"/>
      <c r="WQJ3" s="79"/>
      <c r="WQK3" s="78" t="s">
        <v>111</v>
      </c>
      <c r="WQL3" s="79"/>
      <c r="WQM3" s="79"/>
      <c r="WQN3" s="78" t="s">
        <v>111</v>
      </c>
      <c r="WQO3" s="79"/>
      <c r="WQP3" s="79"/>
      <c r="WQQ3" s="78" t="s">
        <v>111</v>
      </c>
      <c r="WQR3" s="79"/>
      <c r="WQS3" s="79"/>
      <c r="WQT3" s="78" t="s">
        <v>111</v>
      </c>
      <c r="WQU3" s="79"/>
      <c r="WQV3" s="79"/>
      <c r="WQW3" s="78" t="s">
        <v>111</v>
      </c>
      <c r="WQX3" s="79"/>
      <c r="WQY3" s="79"/>
      <c r="WQZ3" s="78" t="s">
        <v>111</v>
      </c>
      <c r="WRA3" s="79"/>
      <c r="WRB3" s="79"/>
      <c r="WRC3" s="78" t="s">
        <v>111</v>
      </c>
      <c r="WRD3" s="79"/>
      <c r="WRE3" s="79"/>
      <c r="WRF3" s="78" t="s">
        <v>111</v>
      </c>
      <c r="WRG3" s="79"/>
      <c r="WRH3" s="79"/>
      <c r="WRI3" s="78" t="s">
        <v>111</v>
      </c>
      <c r="WRJ3" s="79"/>
      <c r="WRK3" s="79"/>
      <c r="WRL3" s="78" t="s">
        <v>111</v>
      </c>
      <c r="WRM3" s="79"/>
      <c r="WRN3" s="79"/>
      <c r="WRO3" s="78" t="s">
        <v>111</v>
      </c>
      <c r="WRP3" s="79"/>
      <c r="WRQ3" s="79"/>
      <c r="WRR3" s="78" t="s">
        <v>111</v>
      </c>
      <c r="WRS3" s="79"/>
      <c r="WRT3" s="79"/>
      <c r="WRU3" s="78" t="s">
        <v>111</v>
      </c>
      <c r="WRV3" s="79"/>
      <c r="WRW3" s="79"/>
      <c r="WRX3" s="78" t="s">
        <v>111</v>
      </c>
      <c r="WRY3" s="79"/>
      <c r="WRZ3" s="79"/>
      <c r="WSA3" s="78" t="s">
        <v>111</v>
      </c>
      <c r="WSB3" s="79"/>
      <c r="WSC3" s="79"/>
      <c r="WSD3" s="78" t="s">
        <v>111</v>
      </c>
      <c r="WSE3" s="79"/>
      <c r="WSF3" s="79"/>
      <c r="WSG3" s="78" t="s">
        <v>111</v>
      </c>
      <c r="WSH3" s="79"/>
      <c r="WSI3" s="79"/>
      <c r="WSJ3" s="78" t="s">
        <v>111</v>
      </c>
      <c r="WSK3" s="79"/>
      <c r="WSL3" s="79"/>
      <c r="WSM3" s="78" t="s">
        <v>111</v>
      </c>
      <c r="WSN3" s="79"/>
      <c r="WSO3" s="79"/>
      <c r="WSP3" s="78" t="s">
        <v>111</v>
      </c>
      <c r="WSQ3" s="79"/>
      <c r="WSR3" s="79"/>
      <c r="WSS3" s="78" t="s">
        <v>111</v>
      </c>
      <c r="WST3" s="79"/>
      <c r="WSU3" s="79"/>
      <c r="WSV3" s="78" t="s">
        <v>111</v>
      </c>
      <c r="WSW3" s="79"/>
      <c r="WSX3" s="79"/>
      <c r="WSY3" s="78" t="s">
        <v>111</v>
      </c>
      <c r="WSZ3" s="79"/>
      <c r="WTA3" s="79"/>
      <c r="WTB3" s="78" t="s">
        <v>111</v>
      </c>
      <c r="WTC3" s="79"/>
      <c r="WTD3" s="79"/>
      <c r="WTE3" s="78" t="s">
        <v>111</v>
      </c>
      <c r="WTF3" s="79"/>
      <c r="WTG3" s="79"/>
      <c r="WTH3" s="78" t="s">
        <v>111</v>
      </c>
      <c r="WTI3" s="79"/>
      <c r="WTJ3" s="79"/>
      <c r="WTK3" s="78" t="s">
        <v>111</v>
      </c>
      <c r="WTL3" s="79"/>
      <c r="WTM3" s="79"/>
      <c r="WTN3" s="78" t="s">
        <v>111</v>
      </c>
      <c r="WTO3" s="79"/>
      <c r="WTP3" s="79"/>
      <c r="WTQ3" s="78" t="s">
        <v>111</v>
      </c>
      <c r="WTR3" s="79"/>
      <c r="WTS3" s="79"/>
      <c r="WTT3" s="78" t="s">
        <v>111</v>
      </c>
      <c r="WTU3" s="79"/>
      <c r="WTV3" s="79"/>
      <c r="WTW3" s="78" t="s">
        <v>111</v>
      </c>
      <c r="WTX3" s="79"/>
      <c r="WTY3" s="79"/>
      <c r="WTZ3" s="78" t="s">
        <v>111</v>
      </c>
      <c r="WUA3" s="79"/>
      <c r="WUB3" s="79"/>
      <c r="WUC3" s="78" t="s">
        <v>111</v>
      </c>
      <c r="WUD3" s="79"/>
      <c r="WUE3" s="79"/>
      <c r="WUF3" s="78" t="s">
        <v>111</v>
      </c>
      <c r="WUG3" s="79"/>
      <c r="WUH3" s="79"/>
      <c r="WUI3" s="78" t="s">
        <v>111</v>
      </c>
      <c r="WUJ3" s="79"/>
      <c r="WUK3" s="79"/>
      <c r="WUL3" s="78" t="s">
        <v>111</v>
      </c>
      <c r="WUM3" s="79"/>
      <c r="WUN3" s="79"/>
      <c r="WUO3" s="78" t="s">
        <v>111</v>
      </c>
      <c r="WUP3" s="79"/>
      <c r="WUQ3" s="79"/>
      <c r="WUR3" s="78" t="s">
        <v>111</v>
      </c>
      <c r="WUS3" s="79"/>
      <c r="WUT3" s="79"/>
      <c r="WUU3" s="78" t="s">
        <v>111</v>
      </c>
      <c r="WUV3" s="79"/>
      <c r="WUW3" s="79"/>
      <c r="WUX3" s="78" t="s">
        <v>111</v>
      </c>
      <c r="WUY3" s="79"/>
      <c r="WUZ3" s="79"/>
      <c r="WVA3" s="78" t="s">
        <v>111</v>
      </c>
      <c r="WVB3" s="79"/>
      <c r="WVC3" s="79"/>
      <c r="WVD3" s="78" t="s">
        <v>111</v>
      </c>
      <c r="WVE3" s="79"/>
      <c r="WVF3" s="79"/>
      <c r="WVG3" s="78" t="s">
        <v>111</v>
      </c>
      <c r="WVH3" s="79"/>
      <c r="WVI3" s="79"/>
      <c r="WVJ3" s="78" t="s">
        <v>111</v>
      </c>
      <c r="WVK3" s="79"/>
      <c r="WVL3" s="79"/>
      <c r="WVM3" s="78" t="s">
        <v>111</v>
      </c>
      <c r="WVN3" s="79"/>
      <c r="WVO3" s="79"/>
      <c r="WVP3" s="78" t="s">
        <v>111</v>
      </c>
      <c r="WVQ3" s="79"/>
      <c r="WVR3" s="79"/>
      <c r="WVS3" s="78" t="s">
        <v>111</v>
      </c>
      <c r="WVT3" s="79"/>
      <c r="WVU3" s="79"/>
      <c r="WVV3" s="78" t="s">
        <v>111</v>
      </c>
      <c r="WVW3" s="79"/>
      <c r="WVX3" s="79"/>
      <c r="WVY3" s="78" t="s">
        <v>111</v>
      </c>
      <c r="WVZ3" s="79"/>
      <c r="WWA3" s="79"/>
      <c r="WWB3" s="78" t="s">
        <v>111</v>
      </c>
      <c r="WWC3" s="79"/>
      <c r="WWD3" s="79"/>
      <c r="WWE3" s="78" t="s">
        <v>111</v>
      </c>
      <c r="WWF3" s="79"/>
      <c r="WWG3" s="79"/>
      <c r="WWH3" s="78" t="s">
        <v>111</v>
      </c>
      <c r="WWI3" s="79"/>
      <c r="WWJ3" s="79"/>
      <c r="WWK3" s="78" t="s">
        <v>111</v>
      </c>
      <c r="WWL3" s="79"/>
      <c r="WWM3" s="79"/>
      <c r="WWN3" s="78" t="s">
        <v>111</v>
      </c>
      <c r="WWO3" s="79"/>
      <c r="WWP3" s="79"/>
      <c r="WWQ3" s="78" t="s">
        <v>111</v>
      </c>
      <c r="WWR3" s="79"/>
      <c r="WWS3" s="79"/>
      <c r="WWT3" s="78" t="s">
        <v>111</v>
      </c>
      <c r="WWU3" s="79"/>
      <c r="WWV3" s="79"/>
      <c r="WWW3" s="78" t="s">
        <v>111</v>
      </c>
      <c r="WWX3" s="79"/>
      <c r="WWY3" s="79"/>
      <c r="WWZ3" s="78" t="s">
        <v>111</v>
      </c>
      <c r="WXA3" s="79"/>
      <c r="WXB3" s="79"/>
      <c r="WXC3" s="78" t="s">
        <v>111</v>
      </c>
      <c r="WXD3" s="79"/>
      <c r="WXE3" s="79"/>
      <c r="WXF3" s="78" t="s">
        <v>111</v>
      </c>
      <c r="WXG3" s="79"/>
      <c r="WXH3" s="79"/>
      <c r="WXI3" s="78" t="s">
        <v>111</v>
      </c>
      <c r="WXJ3" s="79"/>
      <c r="WXK3" s="79"/>
      <c r="WXL3" s="78" t="s">
        <v>111</v>
      </c>
      <c r="WXM3" s="79"/>
      <c r="WXN3" s="79"/>
      <c r="WXO3" s="78" t="s">
        <v>111</v>
      </c>
      <c r="WXP3" s="79"/>
      <c r="WXQ3" s="79"/>
      <c r="WXR3" s="78" t="s">
        <v>111</v>
      </c>
      <c r="WXS3" s="79"/>
      <c r="WXT3" s="79"/>
      <c r="WXU3" s="78" t="s">
        <v>111</v>
      </c>
      <c r="WXV3" s="79"/>
      <c r="WXW3" s="79"/>
      <c r="WXX3" s="78" t="s">
        <v>111</v>
      </c>
      <c r="WXY3" s="79"/>
      <c r="WXZ3" s="79"/>
      <c r="WYA3" s="78" t="s">
        <v>111</v>
      </c>
      <c r="WYB3" s="79"/>
      <c r="WYC3" s="79"/>
      <c r="WYD3" s="78" t="s">
        <v>111</v>
      </c>
      <c r="WYE3" s="79"/>
      <c r="WYF3" s="79"/>
      <c r="WYG3" s="78" t="s">
        <v>111</v>
      </c>
      <c r="WYH3" s="79"/>
      <c r="WYI3" s="79"/>
      <c r="WYJ3" s="78" t="s">
        <v>111</v>
      </c>
      <c r="WYK3" s="79"/>
      <c r="WYL3" s="79"/>
      <c r="WYM3" s="78" t="s">
        <v>111</v>
      </c>
      <c r="WYN3" s="79"/>
      <c r="WYO3" s="79"/>
      <c r="WYP3" s="78" t="s">
        <v>111</v>
      </c>
      <c r="WYQ3" s="79"/>
      <c r="WYR3" s="79"/>
      <c r="WYS3" s="78" t="s">
        <v>111</v>
      </c>
      <c r="WYT3" s="79"/>
      <c r="WYU3" s="79"/>
      <c r="WYV3" s="78" t="s">
        <v>111</v>
      </c>
      <c r="WYW3" s="79"/>
      <c r="WYX3" s="79"/>
      <c r="WYY3" s="78" t="s">
        <v>111</v>
      </c>
      <c r="WYZ3" s="79"/>
      <c r="WZA3" s="79"/>
      <c r="WZB3" s="78" t="s">
        <v>111</v>
      </c>
      <c r="WZC3" s="79"/>
      <c r="WZD3" s="79"/>
      <c r="WZE3" s="78" t="s">
        <v>111</v>
      </c>
      <c r="WZF3" s="79"/>
      <c r="WZG3" s="79"/>
      <c r="WZH3" s="78" t="s">
        <v>111</v>
      </c>
      <c r="WZI3" s="79"/>
      <c r="WZJ3" s="79"/>
      <c r="WZK3" s="78" t="s">
        <v>111</v>
      </c>
      <c r="WZL3" s="79"/>
      <c r="WZM3" s="79"/>
      <c r="WZN3" s="78" t="s">
        <v>111</v>
      </c>
      <c r="WZO3" s="79"/>
      <c r="WZP3" s="79"/>
      <c r="WZQ3" s="78" t="s">
        <v>111</v>
      </c>
      <c r="WZR3" s="79"/>
      <c r="WZS3" s="79"/>
      <c r="WZT3" s="78" t="s">
        <v>111</v>
      </c>
      <c r="WZU3" s="79"/>
      <c r="WZV3" s="79"/>
      <c r="WZW3" s="78" t="s">
        <v>111</v>
      </c>
      <c r="WZX3" s="79"/>
      <c r="WZY3" s="79"/>
      <c r="WZZ3" s="78" t="s">
        <v>111</v>
      </c>
      <c r="XAA3" s="79"/>
      <c r="XAB3" s="79"/>
      <c r="XAC3" s="78" t="s">
        <v>111</v>
      </c>
      <c r="XAD3" s="79"/>
      <c r="XAE3" s="79"/>
      <c r="XAF3" s="78" t="s">
        <v>111</v>
      </c>
      <c r="XAG3" s="79"/>
      <c r="XAH3" s="79"/>
      <c r="XAI3" s="78" t="s">
        <v>111</v>
      </c>
      <c r="XAJ3" s="79"/>
      <c r="XAK3" s="79"/>
      <c r="XAL3" s="78" t="s">
        <v>111</v>
      </c>
      <c r="XAM3" s="79"/>
      <c r="XAN3" s="79"/>
      <c r="XAO3" s="78" t="s">
        <v>111</v>
      </c>
      <c r="XAP3" s="79"/>
      <c r="XAQ3" s="79"/>
      <c r="XAR3" s="78" t="s">
        <v>111</v>
      </c>
      <c r="XAS3" s="79"/>
      <c r="XAT3" s="79"/>
      <c r="XAU3" s="78" t="s">
        <v>111</v>
      </c>
      <c r="XAV3" s="79"/>
      <c r="XAW3" s="79"/>
      <c r="XAX3" s="78" t="s">
        <v>111</v>
      </c>
      <c r="XAY3" s="79"/>
      <c r="XAZ3" s="79"/>
      <c r="XBA3" s="78" t="s">
        <v>111</v>
      </c>
      <c r="XBB3" s="79"/>
      <c r="XBC3" s="79"/>
      <c r="XBD3" s="78" t="s">
        <v>111</v>
      </c>
      <c r="XBE3" s="79"/>
      <c r="XBF3" s="79"/>
      <c r="XBG3" s="78" t="s">
        <v>111</v>
      </c>
      <c r="XBH3" s="79"/>
      <c r="XBI3" s="79"/>
      <c r="XBJ3" s="78" t="s">
        <v>111</v>
      </c>
      <c r="XBK3" s="79"/>
      <c r="XBL3" s="79"/>
      <c r="XBM3" s="78" t="s">
        <v>111</v>
      </c>
      <c r="XBN3" s="79"/>
      <c r="XBO3" s="79"/>
      <c r="XBP3" s="78" t="s">
        <v>111</v>
      </c>
      <c r="XBQ3" s="79"/>
      <c r="XBR3" s="79"/>
      <c r="XBS3" s="78" t="s">
        <v>111</v>
      </c>
      <c r="XBT3" s="79"/>
      <c r="XBU3" s="79"/>
      <c r="XBV3" s="78" t="s">
        <v>111</v>
      </c>
      <c r="XBW3" s="79"/>
      <c r="XBX3" s="79"/>
      <c r="XBY3" s="78" t="s">
        <v>111</v>
      </c>
      <c r="XBZ3" s="79"/>
      <c r="XCA3" s="79"/>
      <c r="XCB3" s="78" t="s">
        <v>111</v>
      </c>
      <c r="XCC3" s="79"/>
      <c r="XCD3" s="79"/>
      <c r="XCE3" s="78" t="s">
        <v>111</v>
      </c>
      <c r="XCF3" s="79"/>
      <c r="XCG3" s="79"/>
      <c r="XCH3" s="78" t="s">
        <v>111</v>
      </c>
      <c r="XCI3" s="79"/>
      <c r="XCJ3" s="79"/>
      <c r="XCK3" s="78" t="s">
        <v>111</v>
      </c>
      <c r="XCL3" s="79"/>
      <c r="XCM3" s="79"/>
      <c r="XCN3" s="78" t="s">
        <v>111</v>
      </c>
      <c r="XCO3" s="79"/>
      <c r="XCP3" s="79"/>
      <c r="XCQ3" s="78" t="s">
        <v>111</v>
      </c>
      <c r="XCR3" s="79"/>
      <c r="XCS3" s="79"/>
      <c r="XCT3" s="78" t="s">
        <v>111</v>
      </c>
      <c r="XCU3" s="79"/>
      <c r="XCV3" s="79"/>
      <c r="XCW3" s="78" t="s">
        <v>111</v>
      </c>
      <c r="XCX3" s="79"/>
      <c r="XCY3" s="79"/>
      <c r="XCZ3" s="78" t="s">
        <v>111</v>
      </c>
      <c r="XDA3" s="79"/>
      <c r="XDB3" s="79"/>
      <c r="XDC3" s="78" t="s">
        <v>111</v>
      </c>
      <c r="XDD3" s="79"/>
      <c r="XDE3" s="79"/>
      <c r="XDF3" s="78" t="s">
        <v>111</v>
      </c>
      <c r="XDG3" s="79"/>
      <c r="XDH3" s="79"/>
      <c r="XDI3" s="78" t="s">
        <v>111</v>
      </c>
      <c r="XDJ3" s="79"/>
      <c r="XDK3" s="79"/>
      <c r="XDL3" s="78" t="s">
        <v>111</v>
      </c>
      <c r="XDM3" s="79"/>
      <c r="XDN3" s="79"/>
      <c r="XDO3" s="78" t="s">
        <v>111</v>
      </c>
      <c r="XDP3" s="79"/>
      <c r="XDQ3" s="79"/>
      <c r="XDR3" s="78" t="s">
        <v>111</v>
      </c>
      <c r="XDS3" s="79"/>
      <c r="XDT3" s="79"/>
      <c r="XDU3" s="78" t="s">
        <v>111</v>
      </c>
      <c r="XDV3" s="79"/>
      <c r="XDW3" s="79"/>
      <c r="XDX3" s="78" t="s">
        <v>111</v>
      </c>
      <c r="XDY3" s="79"/>
      <c r="XDZ3" s="79"/>
      <c r="XEA3" s="78" t="s">
        <v>111</v>
      </c>
      <c r="XEB3" s="79"/>
      <c r="XEC3" s="79"/>
      <c r="XED3" s="78" t="s">
        <v>111</v>
      </c>
      <c r="XEE3" s="79"/>
      <c r="XEF3" s="79"/>
      <c r="XEG3" s="78" t="s">
        <v>111</v>
      </c>
      <c r="XEH3" s="79"/>
      <c r="XEI3" s="79"/>
      <c r="XEJ3" s="78" t="s">
        <v>111</v>
      </c>
      <c r="XEK3" s="79"/>
      <c r="XEL3" s="79"/>
      <c r="XEM3" s="78" t="s">
        <v>111</v>
      </c>
      <c r="XEN3" s="79"/>
      <c r="XEO3" s="79"/>
      <c r="XEP3" s="78" t="s">
        <v>111</v>
      </c>
      <c r="XEQ3" s="79"/>
      <c r="XER3" s="79"/>
      <c r="XES3" s="78" t="s">
        <v>111</v>
      </c>
      <c r="XET3" s="79"/>
      <c r="XEU3" s="79"/>
      <c r="XEV3" s="78" t="s">
        <v>111</v>
      </c>
      <c r="XEW3" s="79"/>
      <c r="XEX3" s="79"/>
      <c r="XEY3" s="78" t="s">
        <v>111</v>
      </c>
      <c r="XEZ3" s="79"/>
      <c r="XFA3" s="79"/>
      <c r="XFB3" s="78" t="s">
        <v>111</v>
      </c>
      <c r="XFC3" s="79"/>
      <c r="XFD3" s="79"/>
    </row>
    <row r="4" spans="2:16384" s="23" customFormat="1" ht="23.25" customHeight="1" x14ac:dyDescent="0.35">
      <c r="B4" s="19" t="s">
        <v>4</v>
      </c>
      <c r="C4" s="20"/>
      <c r="D4" s="21" t="s">
        <v>3</v>
      </c>
      <c r="E4" s="22"/>
      <c r="M4" s="24"/>
    </row>
    <row r="5" spans="2:16384" ht="12.75" customHeight="1" x14ac:dyDescent="0.35">
      <c r="B5" s="25" t="str">
        <f>IF(Tool!B4="(Enter District Name Here)","(Enter district name on the Tool tab)",Tool!B4)</f>
        <v>(Enter district name on the Tool tab)</v>
      </c>
      <c r="C5" s="26"/>
      <c r="D5" s="27">
        <f>Tool!C5</f>
        <v>1</v>
      </c>
      <c r="E5" s="28"/>
    </row>
    <row r="6" spans="2:16384" ht="10.5" customHeight="1" x14ac:dyDescent="0.2">
      <c r="E6" s="30"/>
    </row>
    <row r="7" spans="2:16384" ht="14.25" customHeight="1" x14ac:dyDescent="0.2">
      <c r="B7" s="31" t="s">
        <v>5</v>
      </c>
      <c r="E7" s="32"/>
    </row>
    <row r="8" spans="2:16384" ht="33.75" x14ac:dyDescent="0.2">
      <c r="B8" s="33" t="s">
        <v>113</v>
      </c>
    </row>
    <row r="9" spans="2:16384" ht="14.25" customHeight="1" x14ac:dyDescent="0.2">
      <c r="B9" s="29" t="str">
        <f>Tool!B7</f>
        <v>Annual Independent Audit Report</v>
      </c>
      <c r="D9" s="8" t="str">
        <f>IF(Tool!F215=56,
ROUND(Tool!D14/Tool!$F$5,3),"-")</f>
        <v>-</v>
      </c>
      <c r="E9" s="9"/>
    </row>
    <row r="10" spans="2:16384" ht="14.25" customHeight="1" x14ac:dyDescent="0.2">
      <c r="B10" s="29" t="str">
        <f>Tool!B15</f>
        <v>Budget Development and Adoption</v>
      </c>
      <c r="D10" s="8" t="str">
        <f>IF(Tool!F215=56,
ROUND(Tool!D29/Tool!$F$5,3),"-")</f>
        <v>-</v>
      </c>
      <c r="E10" s="9"/>
    </row>
    <row r="11" spans="2:16384" ht="14.25" customHeight="1" x14ac:dyDescent="0.2">
      <c r="B11" s="29" t="str">
        <f>Tool!B30</f>
        <v>Budget Monitoring and Updates</v>
      </c>
      <c r="D11" s="8" t="str">
        <f>IF(Tool!F215=56,
ROUND(Tool!D42/Tool!$F$5,3),"-")</f>
        <v>-</v>
      </c>
      <c r="E11" s="9"/>
    </row>
    <row r="12" spans="2:16384" ht="14.25" customHeight="1" x14ac:dyDescent="0.2">
      <c r="B12" s="29" t="str">
        <f>Tool!B43</f>
        <v>Cash Management</v>
      </c>
      <c r="D12" s="8" t="str">
        <f>IF(Tool!F215=56,
ROUND(Tool!D54/Tool!$F$5,3),"-")</f>
        <v>-</v>
      </c>
      <c r="E12" s="9"/>
    </row>
    <row r="13" spans="2:16384" ht="14.25" customHeight="1" x14ac:dyDescent="0.2">
      <c r="B13" s="29" t="str">
        <f>Tool!B55</f>
        <v>Collective Bargaining Agreements</v>
      </c>
      <c r="D13" s="8" t="str">
        <f>IF(Tool!F215=56,
ROUND(Tool!D63/Tool!$F$5,3),"-")</f>
        <v>-</v>
      </c>
      <c r="E13" s="9"/>
    </row>
    <row r="14" spans="2:16384" ht="14.25" customHeight="1" x14ac:dyDescent="0.2">
      <c r="B14" s="29" t="str">
        <f>Tool!B64</f>
        <v>Intrafund and Interfund Transfers</v>
      </c>
      <c r="D14" s="8" t="str">
        <f>IF(Tool!F215=56,
ROUND(Tool!D71/Tool!$F$5,3),"-")</f>
        <v>-</v>
      </c>
      <c r="E14" s="9"/>
    </row>
    <row r="15" spans="2:16384" ht="14.25" customHeight="1" x14ac:dyDescent="0.2">
      <c r="B15" s="29" t="str">
        <f>Tool!B72</f>
        <v>Deficit Spending</v>
      </c>
      <c r="D15" s="8" t="str">
        <f>IF(Tool!F215=56,
ROUND(Tool!D78/Tool!$F$5,3),"-")</f>
        <v>-</v>
      </c>
      <c r="E15" s="9"/>
    </row>
    <row r="16" spans="2:16384" ht="14.25" customHeight="1" x14ac:dyDescent="0.2">
      <c r="B16" s="29" t="str">
        <f>Tool!B79</f>
        <v>Employee Benefits</v>
      </c>
      <c r="D16" s="8" t="str">
        <f>IF(Tool!F215=56,
ROUND(Tool!D88/Tool!$F$5,3),"-")</f>
        <v>-</v>
      </c>
      <c r="E16" s="9"/>
    </row>
    <row r="17" spans="2:5" ht="14.25" customHeight="1" x14ac:dyDescent="0.2">
      <c r="B17" s="29" t="str">
        <f>Tool!B89</f>
        <v>Enrollment and Attendance</v>
      </c>
      <c r="D17" s="8" t="str">
        <f>IF(Tool!F215=56,
ROUND(Tool!D100/Tool!$F$5,3),"-")</f>
        <v>-</v>
      </c>
      <c r="E17" s="9"/>
    </row>
    <row r="18" spans="2:5" ht="14.25" customHeight="1" x14ac:dyDescent="0.2">
      <c r="B18" s="29" t="str">
        <f>Tool!B101</f>
        <v>Facilities</v>
      </c>
      <c r="D18" s="8" t="str">
        <f>IF(Tool!F215=56,
ROUND(Tool!D115/Tool!$F$5,3),"-")</f>
        <v>-</v>
      </c>
      <c r="E18" s="9"/>
    </row>
    <row r="19" spans="2:5" ht="14.25" customHeight="1" x14ac:dyDescent="0.2">
      <c r="B19" s="29" t="str">
        <f>Tool!B116</f>
        <v>Fund Balance and Reserve for Economic Uncertainty</v>
      </c>
      <c r="D19" s="8" t="str">
        <f>IF(Tool!F215=56,
ROUND(Tool!D126/Tool!$F$5,3),"-")</f>
        <v>-</v>
      </c>
      <c r="E19" s="9"/>
    </row>
    <row r="20" spans="2:5" ht="14.25" customHeight="1" x14ac:dyDescent="0.2">
      <c r="B20" s="29" t="str">
        <f>Tool!B127</f>
        <v>General Fund - Current Year</v>
      </c>
      <c r="D20" s="8" t="str">
        <f>IF(Tool!F215=56,
ROUND(Tool!D137/Tool!$F$5,3),"-")</f>
        <v>-</v>
      </c>
      <c r="E20" s="9"/>
    </row>
    <row r="21" spans="2:5" ht="14.25" customHeight="1" x14ac:dyDescent="0.2">
      <c r="B21" s="29" t="str">
        <f>Tool!B138</f>
        <v>Information Systems and Data Management</v>
      </c>
      <c r="D21" s="8" t="str">
        <f>IF(Tool!F215=56,
ROUND(Tool!D146/Tool!$F$5,3),"-")</f>
        <v>-</v>
      </c>
      <c r="E21" s="9"/>
    </row>
    <row r="22" spans="2:5" ht="14.25" customHeight="1" x14ac:dyDescent="0.2">
      <c r="B22" s="29" t="str">
        <f>Tool!B147</f>
        <v>Internal Controls and Fraud Prevention</v>
      </c>
      <c r="D22" s="8" t="str">
        <f>IF(Tool!F215=56,
ROUND(Tool!D171/Tool!$F$5,3),"-")</f>
        <v>-</v>
      </c>
      <c r="E22" s="9"/>
    </row>
    <row r="23" spans="2:5" ht="14.25" customHeight="1" x14ac:dyDescent="0.2">
      <c r="B23" s="29" t="str">
        <f>Tool!B172</f>
        <v>Leadership and Stability</v>
      </c>
      <c r="D23" s="8" t="str">
        <f>IF(Tool!F215=56,
ROUND(Tool!D183/Tool!$F$5,3),"-")</f>
        <v>-</v>
      </c>
      <c r="E23" s="9"/>
    </row>
    <row r="24" spans="2:5" ht="14.25" customHeight="1" x14ac:dyDescent="0.2">
      <c r="B24" s="29" t="str">
        <f>Tool!B184</f>
        <v>Multiyear Projections</v>
      </c>
      <c r="D24" s="8" t="str">
        <f>IF(Tool!F215=56,
ROUND(Tool!D190/Tool!$F$5,3),"-")</f>
        <v>-</v>
      </c>
      <c r="E24" s="9"/>
    </row>
    <row r="25" spans="2:5" ht="14.25" customHeight="1" x14ac:dyDescent="0.2">
      <c r="B25" s="29" t="str">
        <f>Tool!B191</f>
        <v>Non-Voter-Approved Debt and Risk Management</v>
      </c>
      <c r="D25" s="8" t="str">
        <f>IF(Tool!F215=56,
ROUND(Tool!D198/Tool!$F$5,3),"-")</f>
        <v>-</v>
      </c>
      <c r="E25" s="9"/>
    </row>
    <row r="26" spans="2:5" ht="14.25" customHeight="1" x14ac:dyDescent="0.2">
      <c r="B26" s="29" t="str">
        <f>Tool!B199</f>
        <v>Position Control</v>
      </c>
      <c r="D26" s="8" t="str">
        <f>IF(Tool!F215=56,
ROUND(Tool!D208/Tool!$F$5,3),"-")</f>
        <v>-</v>
      </c>
      <c r="E26" s="9"/>
    </row>
  </sheetData>
  <sheetProtection algorithmName="SHA-512" hashValue="sITMbi0ic02UFoSsncI0inbioeoCbGfIXXqFka7t0fpntAxp/5lMmUUhKvEtvKpXh7jMNBkFrRi01LHA+OkRfQ==" saltValue="Zjv9GRwYUqJ9ysyv2It2qw==" spinCount="100000" sheet="1" objects="1" scenarios="1" formatCells="0"/>
  <mergeCells count="5461">
    <mergeCell ref="XFB3:XFD3"/>
    <mergeCell ref="XEJ3:XEL3"/>
    <mergeCell ref="XEM3:XEO3"/>
    <mergeCell ref="XEP3:XER3"/>
    <mergeCell ref="XES3:XEU3"/>
    <mergeCell ref="XEV3:XEX3"/>
    <mergeCell ref="XEY3:XFA3"/>
    <mergeCell ref="XDR3:XDT3"/>
    <mergeCell ref="XDU3:XDW3"/>
    <mergeCell ref="XDX3:XDZ3"/>
    <mergeCell ref="XEA3:XEC3"/>
    <mergeCell ref="XED3:XEF3"/>
    <mergeCell ref="XEG3:XEI3"/>
    <mergeCell ref="XCZ3:XDB3"/>
    <mergeCell ref="XDC3:XDE3"/>
    <mergeCell ref="XDF3:XDH3"/>
    <mergeCell ref="XDI3:XDK3"/>
    <mergeCell ref="XDL3:XDN3"/>
    <mergeCell ref="XDO3:XDQ3"/>
    <mergeCell ref="XCH3:XCJ3"/>
    <mergeCell ref="XCK3:XCM3"/>
    <mergeCell ref="XCN3:XCP3"/>
    <mergeCell ref="XCQ3:XCS3"/>
    <mergeCell ref="XCT3:XCV3"/>
    <mergeCell ref="XCW3:XCY3"/>
    <mergeCell ref="XBP3:XBR3"/>
    <mergeCell ref="XBS3:XBU3"/>
    <mergeCell ref="XBV3:XBX3"/>
    <mergeCell ref="XBY3:XCA3"/>
    <mergeCell ref="XCB3:XCD3"/>
    <mergeCell ref="XCE3:XCG3"/>
    <mergeCell ref="XAX3:XAZ3"/>
    <mergeCell ref="XBA3:XBC3"/>
    <mergeCell ref="XBD3:XBF3"/>
    <mergeCell ref="XBG3:XBI3"/>
    <mergeCell ref="XBJ3:XBL3"/>
    <mergeCell ref="XBM3:XBO3"/>
    <mergeCell ref="XAF3:XAH3"/>
    <mergeCell ref="XAI3:XAK3"/>
    <mergeCell ref="XAL3:XAN3"/>
    <mergeCell ref="XAO3:XAQ3"/>
    <mergeCell ref="XAR3:XAT3"/>
    <mergeCell ref="XAU3:XAW3"/>
    <mergeCell ref="WZN3:WZP3"/>
    <mergeCell ref="WZQ3:WZS3"/>
    <mergeCell ref="WZT3:WZV3"/>
    <mergeCell ref="WZW3:WZY3"/>
    <mergeCell ref="WZZ3:XAB3"/>
    <mergeCell ref="XAC3:XAE3"/>
    <mergeCell ref="WYV3:WYX3"/>
    <mergeCell ref="WYY3:WZA3"/>
    <mergeCell ref="WZB3:WZD3"/>
    <mergeCell ref="WZE3:WZG3"/>
    <mergeCell ref="WZH3:WZJ3"/>
    <mergeCell ref="WZK3:WZM3"/>
    <mergeCell ref="WYD3:WYF3"/>
    <mergeCell ref="WYG3:WYI3"/>
    <mergeCell ref="WYJ3:WYL3"/>
    <mergeCell ref="WYM3:WYO3"/>
    <mergeCell ref="WYP3:WYR3"/>
    <mergeCell ref="WYS3:WYU3"/>
    <mergeCell ref="WXL3:WXN3"/>
    <mergeCell ref="WXO3:WXQ3"/>
    <mergeCell ref="WXR3:WXT3"/>
    <mergeCell ref="WXU3:WXW3"/>
    <mergeCell ref="WXX3:WXZ3"/>
    <mergeCell ref="WYA3:WYC3"/>
    <mergeCell ref="WWT3:WWV3"/>
    <mergeCell ref="WWW3:WWY3"/>
    <mergeCell ref="WWZ3:WXB3"/>
    <mergeCell ref="WXC3:WXE3"/>
    <mergeCell ref="WXF3:WXH3"/>
    <mergeCell ref="WXI3:WXK3"/>
    <mergeCell ref="WWB3:WWD3"/>
    <mergeCell ref="WWE3:WWG3"/>
    <mergeCell ref="WWH3:WWJ3"/>
    <mergeCell ref="WWK3:WWM3"/>
    <mergeCell ref="WWN3:WWP3"/>
    <mergeCell ref="WWQ3:WWS3"/>
    <mergeCell ref="WVJ3:WVL3"/>
    <mergeCell ref="WVM3:WVO3"/>
    <mergeCell ref="WVP3:WVR3"/>
    <mergeCell ref="WVS3:WVU3"/>
    <mergeCell ref="WVV3:WVX3"/>
    <mergeCell ref="WVY3:WWA3"/>
    <mergeCell ref="WUR3:WUT3"/>
    <mergeCell ref="WUU3:WUW3"/>
    <mergeCell ref="WUX3:WUZ3"/>
    <mergeCell ref="WVA3:WVC3"/>
    <mergeCell ref="WVD3:WVF3"/>
    <mergeCell ref="WVG3:WVI3"/>
    <mergeCell ref="WTZ3:WUB3"/>
    <mergeCell ref="WUC3:WUE3"/>
    <mergeCell ref="WUF3:WUH3"/>
    <mergeCell ref="WUI3:WUK3"/>
    <mergeCell ref="WUL3:WUN3"/>
    <mergeCell ref="WUO3:WUQ3"/>
    <mergeCell ref="WTH3:WTJ3"/>
    <mergeCell ref="WTK3:WTM3"/>
    <mergeCell ref="WTN3:WTP3"/>
    <mergeCell ref="WTQ3:WTS3"/>
    <mergeCell ref="WTT3:WTV3"/>
    <mergeCell ref="WTW3:WTY3"/>
    <mergeCell ref="WSP3:WSR3"/>
    <mergeCell ref="WSS3:WSU3"/>
    <mergeCell ref="WSV3:WSX3"/>
    <mergeCell ref="WSY3:WTA3"/>
    <mergeCell ref="WTB3:WTD3"/>
    <mergeCell ref="WTE3:WTG3"/>
    <mergeCell ref="WRX3:WRZ3"/>
    <mergeCell ref="WSA3:WSC3"/>
    <mergeCell ref="WSD3:WSF3"/>
    <mergeCell ref="WSG3:WSI3"/>
    <mergeCell ref="WSJ3:WSL3"/>
    <mergeCell ref="WSM3:WSO3"/>
    <mergeCell ref="WRF3:WRH3"/>
    <mergeCell ref="WRI3:WRK3"/>
    <mergeCell ref="WRL3:WRN3"/>
    <mergeCell ref="WRO3:WRQ3"/>
    <mergeCell ref="WRR3:WRT3"/>
    <mergeCell ref="WRU3:WRW3"/>
    <mergeCell ref="WQN3:WQP3"/>
    <mergeCell ref="WQQ3:WQS3"/>
    <mergeCell ref="WQT3:WQV3"/>
    <mergeCell ref="WQW3:WQY3"/>
    <mergeCell ref="WQZ3:WRB3"/>
    <mergeCell ref="WRC3:WRE3"/>
    <mergeCell ref="WPV3:WPX3"/>
    <mergeCell ref="WPY3:WQA3"/>
    <mergeCell ref="WQB3:WQD3"/>
    <mergeCell ref="WQE3:WQG3"/>
    <mergeCell ref="WQH3:WQJ3"/>
    <mergeCell ref="WQK3:WQM3"/>
    <mergeCell ref="WPD3:WPF3"/>
    <mergeCell ref="WPG3:WPI3"/>
    <mergeCell ref="WPJ3:WPL3"/>
    <mergeCell ref="WPM3:WPO3"/>
    <mergeCell ref="WPP3:WPR3"/>
    <mergeCell ref="WPS3:WPU3"/>
    <mergeCell ref="WOL3:WON3"/>
    <mergeCell ref="WOO3:WOQ3"/>
    <mergeCell ref="WOR3:WOT3"/>
    <mergeCell ref="WOU3:WOW3"/>
    <mergeCell ref="WOX3:WOZ3"/>
    <mergeCell ref="WPA3:WPC3"/>
    <mergeCell ref="WNT3:WNV3"/>
    <mergeCell ref="WNW3:WNY3"/>
    <mergeCell ref="WNZ3:WOB3"/>
    <mergeCell ref="WOC3:WOE3"/>
    <mergeCell ref="WOF3:WOH3"/>
    <mergeCell ref="WOI3:WOK3"/>
    <mergeCell ref="WNB3:WND3"/>
    <mergeCell ref="WNE3:WNG3"/>
    <mergeCell ref="WNH3:WNJ3"/>
    <mergeCell ref="WNK3:WNM3"/>
    <mergeCell ref="WNN3:WNP3"/>
    <mergeCell ref="WNQ3:WNS3"/>
    <mergeCell ref="WMJ3:WML3"/>
    <mergeCell ref="WMM3:WMO3"/>
    <mergeCell ref="WMP3:WMR3"/>
    <mergeCell ref="WMS3:WMU3"/>
    <mergeCell ref="WMV3:WMX3"/>
    <mergeCell ref="WMY3:WNA3"/>
    <mergeCell ref="WLR3:WLT3"/>
    <mergeCell ref="WLU3:WLW3"/>
    <mergeCell ref="WLX3:WLZ3"/>
    <mergeCell ref="WMA3:WMC3"/>
    <mergeCell ref="WMD3:WMF3"/>
    <mergeCell ref="WMG3:WMI3"/>
    <mergeCell ref="WKZ3:WLB3"/>
    <mergeCell ref="WLC3:WLE3"/>
    <mergeCell ref="WLF3:WLH3"/>
    <mergeCell ref="WLI3:WLK3"/>
    <mergeCell ref="WLL3:WLN3"/>
    <mergeCell ref="WLO3:WLQ3"/>
    <mergeCell ref="WKH3:WKJ3"/>
    <mergeCell ref="WKK3:WKM3"/>
    <mergeCell ref="WKN3:WKP3"/>
    <mergeCell ref="WKQ3:WKS3"/>
    <mergeCell ref="WKT3:WKV3"/>
    <mergeCell ref="WKW3:WKY3"/>
    <mergeCell ref="WJP3:WJR3"/>
    <mergeCell ref="WJS3:WJU3"/>
    <mergeCell ref="WJV3:WJX3"/>
    <mergeCell ref="WJY3:WKA3"/>
    <mergeCell ref="WKB3:WKD3"/>
    <mergeCell ref="WKE3:WKG3"/>
    <mergeCell ref="WIX3:WIZ3"/>
    <mergeCell ref="WJA3:WJC3"/>
    <mergeCell ref="WJD3:WJF3"/>
    <mergeCell ref="WJG3:WJI3"/>
    <mergeCell ref="WJJ3:WJL3"/>
    <mergeCell ref="WJM3:WJO3"/>
    <mergeCell ref="WIF3:WIH3"/>
    <mergeCell ref="WII3:WIK3"/>
    <mergeCell ref="WIL3:WIN3"/>
    <mergeCell ref="WIO3:WIQ3"/>
    <mergeCell ref="WIR3:WIT3"/>
    <mergeCell ref="WIU3:WIW3"/>
    <mergeCell ref="WHN3:WHP3"/>
    <mergeCell ref="WHQ3:WHS3"/>
    <mergeCell ref="WHT3:WHV3"/>
    <mergeCell ref="WHW3:WHY3"/>
    <mergeCell ref="WHZ3:WIB3"/>
    <mergeCell ref="WIC3:WIE3"/>
    <mergeCell ref="WGV3:WGX3"/>
    <mergeCell ref="WGY3:WHA3"/>
    <mergeCell ref="WHB3:WHD3"/>
    <mergeCell ref="WHE3:WHG3"/>
    <mergeCell ref="WHH3:WHJ3"/>
    <mergeCell ref="WHK3:WHM3"/>
    <mergeCell ref="WGD3:WGF3"/>
    <mergeCell ref="WGG3:WGI3"/>
    <mergeCell ref="WGJ3:WGL3"/>
    <mergeCell ref="WGM3:WGO3"/>
    <mergeCell ref="WGP3:WGR3"/>
    <mergeCell ref="WGS3:WGU3"/>
    <mergeCell ref="WFL3:WFN3"/>
    <mergeCell ref="WFO3:WFQ3"/>
    <mergeCell ref="WFR3:WFT3"/>
    <mergeCell ref="WFU3:WFW3"/>
    <mergeCell ref="WFX3:WFZ3"/>
    <mergeCell ref="WGA3:WGC3"/>
    <mergeCell ref="WET3:WEV3"/>
    <mergeCell ref="WEW3:WEY3"/>
    <mergeCell ref="WEZ3:WFB3"/>
    <mergeCell ref="WFC3:WFE3"/>
    <mergeCell ref="WFF3:WFH3"/>
    <mergeCell ref="WFI3:WFK3"/>
    <mergeCell ref="WEB3:WED3"/>
    <mergeCell ref="WEE3:WEG3"/>
    <mergeCell ref="WEH3:WEJ3"/>
    <mergeCell ref="WEK3:WEM3"/>
    <mergeCell ref="WEN3:WEP3"/>
    <mergeCell ref="WEQ3:WES3"/>
    <mergeCell ref="WDJ3:WDL3"/>
    <mergeCell ref="WDM3:WDO3"/>
    <mergeCell ref="WDP3:WDR3"/>
    <mergeCell ref="WDS3:WDU3"/>
    <mergeCell ref="WDV3:WDX3"/>
    <mergeCell ref="WDY3:WEA3"/>
    <mergeCell ref="WCR3:WCT3"/>
    <mergeCell ref="WCU3:WCW3"/>
    <mergeCell ref="WCX3:WCZ3"/>
    <mergeCell ref="WDA3:WDC3"/>
    <mergeCell ref="WDD3:WDF3"/>
    <mergeCell ref="WDG3:WDI3"/>
    <mergeCell ref="WBZ3:WCB3"/>
    <mergeCell ref="WCC3:WCE3"/>
    <mergeCell ref="WCF3:WCH3"/>
    <mergeCell ref="WCI3:WCK3"/>
    <mergeCell ref="WCL3:WCN3"/>
    <mergeCell ref="WCO3:WCQ3"/>
    <mergeCell ref="WBH3:WBJ3"/>
    <mergeCell ref="WBK3:WBM3"/>
    <mergeCell ref="WBN3:WBP3"/>
    <mergeCell ref="WBQ3:WBS3"/>
    <mergeCell ref="WBT3:WBV3"/>
    <mergeCell ref="WBW3:WBY3"/>
    <mergeCell ref="WAP3:WAR3"/>
    <mergeCell ref="WAS3:WAU3"/>
    <mergeCell ref="WAV3:WAX3"/>
    <mergeCell ref="WAY3:WBA3"/>
    <mergeCell ref="WBB3:WBD3"/>
    <mergeCell ref="WBE3:WBG3"/>
    <mergeCell ref="VZX3:VZZ3"/>
    <mergeCell ref="WAA3:WAC3"/>
    <mergeCell ref="WAD3:WAF3"/>
    <mergeCell ref="WAG3:WAI3"/>
    <mergeCell ref="WAJ3:WAL3"/>
    <mergeCell ref="WAM3:WAO3"/>
    <mergeCell ref="VZF3:VZH3"/>
    <mergeCell ref="VZI3:VZK3"/>
    <mergeCell ref="VZL3:VZN3"/>
    <mergeCell ref="VZO3:VZQ3"/>
    <mergeCell ref="VZR3:VZT3"/>
    <mergeCell ref="VZU3:VZW3"/>
    <mergeCell ref="VYN3:VYP3"/>
    <mergeCell ref="VYQ3:VYS3"/>
    <mergeCell ref="VYT3:VYV3"/>
    <mergeCell ref="VYW3:VYY3"/>
    <mergeCell ref="VYZ3:VZB3"/>
    <mergeCell ref="VZC3:VZE3"/>
    <mergeCell ref="VXV3:VXX3"/>
    <mergeCell ref="VXY3:VYA3"/>
    <mergeCell ref="VYB3:VYD3"/>
    <mergeCell ref="VYE3:VYG3"/>
    <mergeCell ref="VYH3:VYJ3"/>
    <mergeCell ref="VYK3:VYM3"/>
    <mergeCell ref="VXD3:VXF3"/>
    <mergeCell ref="VXG3:VXI3"/>
    <mergeCell ref="VXJ3:VXL3"/>
    <mergeCell ref="VXM3:VXO3"/>
    <mergeCell ref="VXP3:VXR3"/>
    <mergeCell ref="VXS3:VXU3"/>
    <mergeCell ref="VWL3:VWN3"/>
    <mergeCell ref="VWO3:VWQ3"/>
    <mergeCell ref="VWR3:VWT3"/>
    <mergeCell ref="VWU3:VWW3"/>
    <mergeCell ref="VWX3:VWZ3"/>
    <mergeCell ref="VXA3:VXC3"/>
    <mergeCell ref="VVT3:VVV3"/>
    <mergeCell ref="VVW3:VVY3"/>
    <mergeCell ref="VVZ3:VWB3"/>
    <mergeCell ref="VWC3:VWE3"/>
    <mergeCell ref="VWF3:VWH3"/>
    <mergeCell ref="VWI3:VWK3"/>
    <mergeCell ref="VVB3:VVD3"/>
    <mergeCell ref="VVE3:VVG3"/>
    <mergeCell ref="VVH3:VVJ3"/>
    <mergeCell ref="VVK3:VVM3"/>
    <mergeCell ref="VVN3:VVP3"/>
    <mergeCell ref="VVQ3:VVS3"/>
    <mergeCell ref="VUJ3:VUL3"/>
    <mergeCell ref="VUM3:VUO3"/>
    <mergeCell ref="VUP3:VUR3"/>
    <mergeCell ref="VUS3:VUU3"/>
    <mergeCell ref="VUV3:VUX3"/>
    <mergeCell ref="VUY3:VVA3"/>
    <mergeCell ref="VTR3:VTT3"/>
    <mergeCell ref="VTU3:VTW3"/>
    <mergeCell ref="VTX3:VTZ3"/>
    <mergeCell ref="VUA3:VUC3"/>
    <mergeCell ref="VUD3:VUF3"/>
    <mergeCell ref="VUG3:VUI3"/>
    <mergeCell ref="VSZ3:VTB3"/>
    <mergeCell ref="VTC3:VTE3"/>
    <mergeCell ref="VTF3:VTH3"/>
    <mergeCell ref="VTI3:VTK3"/>
    <mergeCell ref="VTL3:VTN3"/>
    <mergeCell ref="VTO3:VTQ3"/>
    <mergeCell ref="VSH3:VSJ3"/>
    <mergeCell ref="VSK3:VSM3"/>
    <mergeCell ref="VSN3:VSP3"/>
    <mergeCell ref="VSQ3:VSS3"/>
    <mergeCell ref="VST3:VSV3"/>
    <mergeCell ref="VSW3:VSY3"/>
    <mergeCell ref="VRP3:VRR3"/>
    <mergeCell ref="VRS3:VRU3"/>
    <mergeCell ref="VRV3:VRX3"/>
    <mergeCell ref="VRY3:VSA3"/>
    <mergeCell ref="VSB3:VSD3"/>
    <mergeCell ref="VSE3:VSG3"/>
    <mergeCell ref="VQX3:VQZ3"/>
    <mergeCell ref="VRA3:VRC3"/>
    <mergeCell ref="VRD3:VRF3"/>
    <mergeCell ref="VRG3:VRI3"/>
    <mergeCell ref="VRJ3:VRL3"/>
    <mergeCell ref="VRM3:VRO3"/>
    <mergeCell ref="VQF3:VQH3"/>
    <mergeCell ref="VQI3:VQK3"/>
    <mergeCell ref="VQL3:VQN3"/>
    <mergeCell ref="VQO3:VQQ3"/>
    <mergeCell ref="VQR3:VQT3"/>
    <mergeCell ref="VQU3:VQW3"/>
    <mergeCell ref="VPN3:VPP3"/>
    <mergeCell ref="VPQ3:VPS3"/>
    <mergeCell ref="VPT3:VPV3"/>
    <mergeCell ref="VPW3:VPY3"/>
    <mergeCell ref="VPZ3:VQB3"/>
    <mergeCell ref="VQC3:VQE3"/>
    <mergeCell ref="VOV3:VOX3"/>
    <mergeCell ref="VOY3:VPA3"/>
    <mergeCell ref="VPB3:VPD3"/>
    <mergeCell ref="VPE3:VPG3"/>
    <mergeCell ref="VPH3:VPJ3"/>
    <mergeCell ref="VPK3:VPM3"/>
    <mergeCell ref="VOD3:VOF3"/>
    <mergeCell ref="VOG3:VOI3"/>
    <mergeCell ref="VOJ3:VOL3"/>
    <mergeCell ref="VOM3:VOO3"/>
    <mergeCell ref="VOP3:VOR3"/>
    <mergeCell ref="VOS3:VOU3"/>
    <mergeCell ref="VNL3:VNN3"/>
    <mergeCell ref="VNO3:VNQ3"/>
    <mergeCell ref="VNR3:VNT3"/>
    <mergeCell ref="VNU3:VNW3"/>
    <mergeCell ref="VNX3:VNZ3"/>
    <mergeCell ref="VOA3:VOC3"/>
    <mergeCell ref="VMT3:VMV3"/>
    <mergeCell ref="VMW3:VMY3"/>
    <mergeCell ref="VMZ3:VNB3"/>
    <mergeCell ref="VNC3:VNE3"/>
    <mergeCell ref="VNF3:VNH3"/>
    <mergeCell ref="VNI3:VNK3"/>
    <mergeCell ref="VMB3:VMD3"/>
    <mergeCell ref="VME3:VMG3"/>
    <mergeCell ref="VMH3:VMJ3"/>
    <mergeCell ref="VMK3:VMM3"/>
    <mergeCell ref="VMN3:VMP3"/>
    <mergeCell ref="VMQ3:VMS3"/>
    <mergeCell ref="VLJ3:VLL3"/>
    <mergeCell ref="VLM3:VLO3"/>
    <mergeCell ref="VLP3:VLR3"/>
    <mergeCell ref="VLS3:VLU3"/>
    <mergeCell ref="VLV3:VLX3"/>
    <mergeCell ref="VLY3:VMA3"/>
    <mergeCell ref="VKR3:VKT3"/>
    <mergeCell ref="VKU3:VKW3"/>
    <mergeCell ref="VKX3:VKZ3"/>
    <mergeCell ref="VLA3:VLC3"/>
    <mergeCell ref="VLD3:VLF3"/>
    <mergeCell ref="VLG3:VLI3"/>
    <mergeCell ref="VJZ3:VKB3"/>
    <mergeCell ref="VKC3:VKE3"/>
    <mergeCell ref="VKF3:VKH3"/>
    <mergeCell ref="VKI3:VKK3"/>
    <mergeCell ref="VKL3:VKN3"/>
    <mergeCell ref="VKO3:VKQ3"/>
    <mergeCell ref="VJH3:VJJ3"/>
    <mergeCell ref="VJK3:VJM3"/>
    <mergeCell ref="VJN3:VJP3"/>
    <mergeCell ref="VJQ3:VJS3"/>
    <mergeCell ref="VJT3:VJV3"/>
    <mergeCell ref="VJW3:VJY3"/>
    <mergeCell ref="VIP3:VIR3"/>
    <mergeCell ref="VIS3:VIU3"/>
    <mergeCell ref="VIV3:VIX3"/>
    <mergeCell ref="VIY3:VJA3"/>
    <mergeCell ref="VJB3:VJD3"/>
    <mergeCell ref="VJE3:VJG3"/>
    <mergeCell ref="VHX3:VHZ3"/>
    <mergeCell ref="VIA3:VIC3"/>
    <mergeCell ref="VID3:VIF3"/>
    <mergeCell ref="VIG3:VII3"/>
    <mergeCell ref="VIJ3:VIL3"/>
    <mergeCell ref="VIM3:VIO3"/>
    <mergeCell ref="VHF3:VHH3"/>
    <mergeCell ref="VHI3:VHK3"/>
    <mergeCell ref="VHL3:VHN3"/>
    <mergeCell ref="VHO3:VHQ3"/>
    <mergeCell ref="VHR3:VHT3"/>
    <mergeCell ref="VHU3:VHW3"/>
    <mergeCell ref="VGN3:VGP3"/>
    <mergeCell ref="VGQ3:VGS3"/>
    <mergeCell ref="VGT3:VGV3"/>
    <mergeCell ref="VGW3:VGY3"/>
    <mergeCell ref="VGZ3:VHB3"/>
    <mergeCell ref="VHC3:VHE3"/>
    <mergeCell ref="VFV3:VFX3"/>
    <mergeCell ref="VFY3:VGA3"/>
    <mergeCell ref="VGB3:VGD3"/>
    <mergeCell ref="VGE3:VGG3"/>
    <mergeCell ref="VGH3:VGJ3"/>
    <mergeCell ref="VGK3:VGM3"/>
    <mergeCell ref="VFD3:VFF3"/>
    <mergeCell ref="VFG3:VFI3"/>
    <mergeCell ref="VFJ3:VFL3"/>
    <mergeCell ref="VFM3:VFO3"/>
    <mergeCell ref="VFP3:VFR3"/>
    <mergeCell ref="VFS3:VFU3"/>
    <mergeCell ref="VEL3:VEN3"/>
    <mergeCell ref="VEO3:VEQ3"/>
    <mergeCell ref="VER3:VET3"/>
    <mergeCell ref="VEU3:VEW3"/>
    <mergeCell ref="VEX3:VEZ3"/>
    <mergeCell ref="VFA3:VFC3"/>
    <mergeCell ref="VDT3:VDV3"/>
    <mergeCell ref="VDW3:VDY3"/>
    <mergeCell ref="VDZ3:VEB3"/>
    <mergeCell ref="VEC3:VEE3"/>
    <mergeCell ref="VEF3:VEH3"/>
    <mergeCell ref="VEI3:VEK3"/>
    <mergeCell ref="VDB3:VDD3"/>
    <mergeCell ref="VDE3:VDG3"/>
    <mergeCell ref="VDH3:VDJ3"/>
    <mergeCell ref="VDK3:VDM3"/>
    <mergeCell ref="VDN3:VDP3"/>
    <mergeCell ref="VDQ3:VDS3"/>
    <mergeCell ref="VCJ3:VCL3"/>
    <mergeCell ref="VCM3:VCO3"/>
    <mergeCell ref="VCP3:VCR3"/>
    <mergeCell ref="VCS3:VCU3"/>
    <mergeCell ref="VCV3:VCX3"/>
    <mergeCell ref="VCY3:VDA3"/>
    <mergeCell ref="VBR3:VBT3"/>
    <mergeCell ref="VBU3:VBW3"/>
    <mergeCell ref="VBX3:VBZ3"/>
    <mergeCell ref="VCA3:VCC3"/>
    <mergeCell ref="VCD3:VCF3"/>
    <mergeCell ref="VCG3:VCI3"/>
    <mergeCell ref="VAZ3:VBB3"/>
    <mergeCell ref="VBC3:VBE3"/>
    <mergeCell ref="VBF3:VBH3"/>
    <mergeCell ref="VBI3:VBK3"/>
    <mergeCell ref="VBL3:VBN3"/>
    <mergeCell ref="VBO3:VBQ3"/>
    <mergeCell ref="VAH3:VAJ3"/>
    <mergeCell ref="VAK3:VAM3"/>
    <mergeCell ref="VAN3:VAP3"/>
    <mergeCell ref="VAQ3:VAS3"/>
    <mergeCell ref="VAT3:VAV3"/>
    <mergeCell ref="VAW3:VAY3"/>
    <mergeCell ref="UZP3:UZR3"/>
    <mergeCell ref="UZS3:UZU3"/>
    <mergeCell ref="UZV3:UZX3"/>
    <mergeCell ref="UZY3:VAA3"/>
    <mergeCell ref="VAB3:VAD3"/>
    <mergeCell ref="VAE3:VAG3"/>
    <mergeCell ref="UYX3:UYZ3"/>
    <mergeCell ref="UZA3:UZC3"/>
    <mergeCell ref="UZD3:UZF3"/>
    <mergeCell ref="UZG3:UZI3"/>
    <mergeCell ref="UZJ3:UZL3"/>
    <mergeCell ref="UZM3:UZO3"/>
    <mergeCell ref="UYF3:UYH3"/>
    <mergeCell ref="UYI3:UYK3"/>
    <mergeCell ref="UYL3:UYN3"/>
    <mergeCell ref="UYO3:UYQ3"/>
    <mergeCell ref="UYR3:UYT3"/>
    <mergeCell ref="UYU3:UYW3"/>
    <mergeCell ref="UXN3:UXP3"/>
    <mergeCell ref="UXQ3:UXS3"/>
    <mergeCell ref="UXT3:UXV3"/>
    <mergeCell ref="UXW3:UXY3"/>
    <mergeCell ref="UXZ3:UYB3"/>
    <mergeCell ref="UYC3:UYE3"/>
    <mergeCell ref="UWV3:UWX3"/>
    <mergeCell ref="UWY3:UXA3"/>
    <mergeCell ref="UXB3:UXD3"/>
    <mergeCell ref="UXE3:UXG3"/>
    <mergeCell ref="UXH3:UXJ3"/>
    <mergeCell ref="UXK3:UXM3"/>
    <mergeCell ref="UWD3:UWF3"/>
    <mergeCell ref="UWG3:UWI3"/>
    <mergeCell ref="UWJ3:UWL3"/>
    <mergeCell ref="UWM3:UWO3"/>
    <mergeCell ref="UWP3:UWR3"/>
    <mergeCell ref="UWS3:UWU3"/>
    <mergeCell ref="UVL3:UVN3"/>
    <mergeCell ref="UVO3:UVQ3"/>
    <mergeCell ref="UVR3:UVT3"/>
    <mergeCell ref="UVU3:UVW3"/>
    <mergeCell ref="UVX3:UVZ3"/>
    <mergeCell ref="UWA3:UWC3"/>
    <mergeCell ref="UUT3:UUV3"/>
    <mergeCell ref="UUW3:UUY3"/>
    <mergeCell ref="UUZ3:UVB3"/>
    <mergeCell ref="UVC3:UVE3"/>
    <mergeCell ref="UVF3:UVH3"/>
    <mergeCell ref="UVI3:UVK3"/>
    <mergeCell ref="UUB3:UUD3"/>
    <mergeCell ref="UUE3:UUG3"/>
    <mergeCell ref="UUH3:UUJ3"/>
    <mergeCell ref="UUK3:UUM3"/>
    <mergeCell ref="UUN3:UUP3"/>
    <mergeCell ref="UUQ3:UUS3"/>
    <mergeCell ref="UTJ3:UTL3"/>
    <mergeCell ref="UTM3:UTO3"/>
    <mergeCell ref="UTP3:UTR3"/>
    <mergeCell ref="UTS3:UTU3"/>
    <mergeCell ref="UTV3:UTX3"/>
    <mergeCell ref="UTY3:UUA3"/>
    <mergeCell ref="USR3:UST3"/>
    <mergeCell ref="USU3:USW3"/>
    <mergeCell ref="USX3:USZ3"/>
    <mergeCell ref="UTA3:UTC3"/>
    <mergeCell ref="UTD3:UTF3"/>
    <mergeCell ref="UTG3:UTI3"/>
    <mergeCell ref="URZ3:USB3"/>
    <mergeCell ref="USC3:USE3"/>
    <mergeCell ref="USF3:USH3"/>
    <mergeCell ref="USI3:USK3"/>
    <mergeCell ref="USL3:USN3"/>
    <mergeCell ref="USO3:USQ3"/>
    <mergeCell ref="URH3:URJ3"/>
    <mergeCell ref="URK3:URM3"/>
    <mergeCell ref="URN3:URP3"/>
    <mergeCell ref="URQ3:URS3"/>
    <mergeCell ref="URT3:URV3"/>
    <mergeCell ref="URW3:URY3"/>
    <mergeCell ref="UQP3:UQR3"/>
    <mergeCell ref="UQS3:UQU3"/>
    <mergeCell ref="UQV3:UQX3"/>
    <mergeCell ref="UQY3:URA3"/>
    <mergeCell ref="URB3:URD3"/>
    <mergeCell ref="URE3:URG3"/>
    <mergeCell ref="UPX3:UPZ3"/>
    <mergeCell ref="UQA3:UQC3"/>
    <mergeCell ref="UQD3:UQF3"/>
    <mergeCell ref="UQG3:UQI3"/>
    <mergeCell ref="UQJ3:UQL3"/>
    <mergeCell ref="UQM3:UQO3"/>
    <mergeCell ref="UPF3:UPH3"/>
    <mergeCell ref="UPI3:UPK3"/>
    <mergeCell ref="UPL3:UPN3"/>
    <mergeCell ref="UPO3:UPQ3"/>
    <mergeCell ref="UPR3:UPT3"/>
    <mergeCell ref="UPU3:UPW3"/>
    <mergeCell ref="UON3:UOP3"/>
    <mergeCell ref="UOQ3:UOS3"/>
    <mergeCell ref="UOT3:UOV3"/>
    <mergeCell ref="UOW3:UOY3"/>
    <mergeCell ref="UOZ3:UPB3"/>
    <mergeCell ref="UPC3:UPE3"/>
    <mergeCell ref="UNV3:UNX3"/>
    <mergeCell ref="UNY3:UOA3"/>
    <mergeCell ref="UOB3:UOD3"/>
    <mergeCell ref="UOE3:UOG3"/>
    <mergeCell ref="UOH3:UOJ3"/>
    <mergeCell ref="UOK3:UOM3"/>
    <mergeCell ref="UND3:UNF3"/>
    <mergeCell ref="UNG3:UNI3"/>
    <mergeCell ref="UNJ3:UNL3"/>
    <mergeCell ref="UNM3:UNO3"/>
    <mergeCell ref="UNP3:UNR3"/>
    <mergeCell ref="UNS3:UNU3"/>
    <mergeCell ref="UML3:UMN3"/>
    <mergeCell ref="UMO3:UMQ3"/>
    <mergeCell ref="UMR3:UMT3"/>
    <mergeCell ref="UMU3:UMW3"/>
    <mergeCell ref="UMX3:UMZ3"/>
    <mergeCell ref="UNA3:UNC3"/>
    <mergeCell ref="ULT3:ULV3"/>
    <mergeCell ref="ULW3:ULY3"/>
    <mergeCell ref="ULZ3:UMB3"/>
    <mergeCell ref="UMC3:UME3"/>
    <mergeCell ref="UMF3:UMH3"/>
    <mergeCell ref="UMI3:UMK3"/>
    <mergeCell ref="ULB3:ULD3"/>
    <mergeCell ref="ULE3:ULG3"/>
    <mergeCell ref="ULH3:ULJ3"/>
    <mergeCell ref="ULK3:ULM3"/>
    <mergeCell ref="ULN3:ULP3"/>
    <mergeCell ref="ULQ3:ULS3"/>
    <mergeCell ref="UKJ3:UKL3"/>
    <mergeCell ref="UKM3:UKO3"/>
    <mergeCell ref="UKP3:UKR3"/>
    <mergeCell ref="UKS3:UKU3"/>
    <mergeCell ref="UKV3:UKX3"/>
    <mergeCell ref="UKY3:ULA3"/>
    <mergeCell ref="UJR3:UJT3"/>
    <mergeCell ref="UJU3:UJW3"/>
    <mergeCell ref="UJX3:UJZ3"/>
    <mergeCell ref="UKA3:UKC3"/>
    <mergeCell ref="UKD3:UKF3"/>
    <mergeCell ref="UKG3:UKI3"/>
    <mergeCell ref="UIZ3:UJB3"/>
    <mergeCell ref="UJC3:UJE3"/>
    <mergeCell ref="UJF3:UJH3"/>
    <mergeCell ref="UJI3:UJK3"/>
    <mergeCell ref="UJL3:UJN3"/>
    <mergeCell ref="UJO3:UJQ3"/>
    <mergeCell ref="UIH3:UIJ3"/>
    <mergeCell ref="UIK3:UIM3"/>
    <mergeCell ref="UIN3:UIP3"/>
    <mergeCell ref="UIQ3:UIS3"/>
    <mergeCell ref="UIT3:UIV3"/>
    <mergeCell ref="UIW3:UIY3"/>
    <mergeCell ref="UHP3:UHR3"/>
    <mergeCell ref="UHS3:UHU3"/>
    <mergeCell ref="UHV3:UHX3"/>
    <mergeCell ref="UHY3:UIA3"/>
    <mergeCell ref="UIB3:UID3"/>
    <mergeCell ref="UIE3:UIG3"/>
    <mergeCell ref="UGX3:UGZ3"/>
    <mergeCell ref="UHA3:UHC3"/>
    <mergeCell ref="UHD3:UHF3"/>
    <mergeCell ref="UHG3:UHI3"/>
    <mergeCell ref="UHJ3:UHL3"/>
    <mergeCell ref="UHM3:UHO3"/>
    <mergeCell ref="UGF3:UGH3"/>
    <mergeCell ref="UGI3:UGK3"/>
    <mergeCell ref="UGL3:UGN3"/>
    <mergeCell ref="UGO3:UGQ3"/>
    <mergeCell ref="UGR3:UGT3"/>
    <mergeCell ref="UGU3:UGW3"/>
    <mergeCell ref="UFN3:UFP3"/>
    <mergeCell ref="UFQ3:UFS3"/>
    <mergeCell ref="UFT3:UFV3"/>
    <mergeCell ref="UFW3:UFY3"/>
    <mergeCell ref="UFZ3:UGB3"/>
    <mergeCell ref="UGC3:UGE3"/>
    <mergeCell ref="UEV3:UEX3"/>
    <mergeCell ref="UEY3:UFA3"/>
    <mergeCell ref="UFB3:UFD3"/>
    <mergeCell ref="UFE3:UFG3"/>
    <mergeCell ref="UFH3:UFJ3"/>
    <mergeCell ref="UFK3:UFM3"/>
    <mergeCell ref="UED3:UEF3"/>
    <mergeCell ref="UEG3:UEI3"/>
    <mergeCell ref="UEJ3:UEL3"/>
    <mergeCell ref="UEM3:UEO3"/>
    <mergeCell ref="UEP3:UER3"/>
    <mergeCell ref="UES3:UEU3"/>
    <mergeCell ref="UDL3:UDN3"/>
    <mergeCell ref="UDO3:UDQ3"/>
    <mergeCell ref="UDR3:UDT3"/>
    <mergeCell ref="UDU3:UDW3"/>
    <mergeCell ref="UDX3:UDZ3"/>
    <mergeCell ref="UEA3:UEC3"/>
    <mergeCell ref="UCT3:UCV3"/>
    <mergeCell ref="UCW3:UCY3"/>
    <mergeCell ref="UCZ3:UDB3"/>
    <mergeCell ref="UDC3:UDE3"/>
    <mergeCell ref="UDF3:UDH3"/>
    <mergeCell ref="UDI3:UDK3"/>
    <mergeCell ref="UCB3:UCD3"/>
    <mergeCell ref="UCE3:UCG3"/>
    <mergeCell ref="UCH3:UCJ3"/>
    <mergeCell ref="UCK3:UCM3"/>
    <mergeCell ref="UCN3:UCP3"/>
    <mergeCell ref="UCQ3:UCS3"/>
    <mergeCell ref="UBJ3:UBL3"/>
    <mergeCell ref="UBM3:UBO3"/>
    <mergeCell ref="UBP3:UBR3"/>
    <mergeCell ref="UBS3:UBU3"/>
    <mergeCell ref="UBV3:UBX3"/>
    <mergeCell ref="UBY3:UCA3"/>
    <mergeCell ref="UAR3:UAT3"/>
    <mergeCell ref="UAU3:UAW3"/>
    <mergeCell ref="UAX3:UAZ3"/>
    <mergeCell ref="UBA3:UBC3"/>
    <mergeCell ref="UBD3:UBF3"/>
    <mergeCell ref="UBG3:UBI3"/>
    <mergeCell ref="TZZ3:UAB3"/>
    <mergeCell ref="UAC3:UAE3"/>
    <mergeCell ref="UAF3:UAH3"/>
    <mergeCell ref="UAI3:UAK3"/>
    <mergeCell ref="UAL3:UAN3"/>
    <mergeCell ref="UAO3:UAQ3"/>
    <mergeCell ref="TZH3:TZJ3"/>
    <mergeCell ref="TZK3:TZM3"/>
    <mergeCell ref="TZN3:TZP3"/>
    <mergeCell ref="TZQ3:TZS3"/>
    <mergeCell ref="TZT3:TZV3"/>
    <mergeCell ref="TZW3:TZY3"/>
    <mergeCell ref="TYP3:TYR3"/>
    <mergeCell ref="TYS3:TYU3"/>
    <mergeCell ref="TYV3:TYX3"/>
    <mergeCell ref="TYY3:TZA3"/>
    <mergeCell ref="TZB3:TZD3"/>
    <mergeCell ref="TZE3:TZG3"/>
    <mergeCell ref="TXX3:TXZ3"/>
    <mergeCell ref="TYA3:TYC3"/>
    <mergeCell ref="TYD3:TYF3"/>
    <mergeCell ref="TYG3:TYI3"/>
    <mergeCell ref="TYJ3:TYL3"/>
    <mergeCell ref="TYM3:TYO3"/>
    <mergeCell ref="TXF3:TXH3"/>
    <mergeCell ref="TXI3:TXK3"/>
    <mergeCell ref="TXL3:TXN3"/>
    <mergeCell ref="TXO3:TXQ3"/>
    <mergeCell ref="TXR3:TXT3"/>
    <mergeCell ref="TXU3:TXW3"/>
    <mergeCell ref="TWN3:TWP3"/>
    <mergeCell ref="TWQ3:TWS3"/>
    <mergeCell ref="TWT3:TWV3"/>
    <mergeCell ref="TWW3:TWY3"/>
    <mergeCell ref="TWZ3:TXB3"/>
    <mergeCell ref="TXC3:TXE3"/>
    <mergeCell ref="TVV3:TVX3"/>
    <mergeCell ref="TVY3:TWA3"/>
    <mergeCell ref="TWB3:TWD3"/>
    <mergeCell ref="TWE3:TWG3"/>
    <mergeCell ref="TWH3:TWJ3"/>
    <mergeCell ref="TWK3:TWM3"/>
    <mergeCell ref="TVD3:TVF3"/>
    <mergeCell ref="TVG3:TVI3"/>
    <mergeCell ref="TVJ3:TVL3"/>
    <mergeCell ref="TVM3:TVO3"/>
    <mergeCell ref="TVP3:TVR3"/>
    <mergeCell ref="TVS3:TVU3"/>
    <mergeCell ref="TUL3:TUN3"/>
    <mergeCell ref="TUO3:TUQ3"/>
    <mergeCell ref="TUR3:TUT3"/>
    <mergeCell ref="TUU3:TUW3"/>
    <mergeCell ref="TUX3:TUZ3"/>
    <mergeCell ref="TVA3:TVC3"/>
    <mergeCell ref="TTT3:TTV3"/>
    <mergeCell ref="TTW3:TTY3"/>
    <mergeCell ref="TTZ3:TUB3"/>
    <mergeCell ref="TUC3:TUE3"/>
    <mergeCell ref="TUF3:TUH3"/>
    <mergeCell ref="TUI3:TUK3"/>
    <mergeCell ref="TTB3:TTD3"/>
    <mergeCell ref="TTE3:TTG3"/>
    <mergeCell ref="TTH3:TTJ3"/>
    <mergeCell ref="TTK3:TTM3"/>
    <mergeCell ref="TTN3:TTP3"/>
    <mergeCell ref="TTQ3:TTS3"/>
    <mergeCell ref="TSJ3:TSL3"/>
    <mergeCell ref="TSM3:TSO3"/>
    <mergeCell ref="TSP3:TSR3"/>
    <mergeCell ref="TSS3:TSU3"/>
    <mergeCell ref="TSV3:TSX3"/>
    <mergeCell ref="TSY3:TTA3"/>
    <mergeCell ref="TRR3:TRT3"/>
    <mergeCell ref="TRU3:TRW3"/>
    <mergeCell ref="TRX3:TRZ3"/>
    <mergeCell ref="TSA3:TSC3"/>
    <mergeCell ref="TSD3:TSF3"/>
    <mergeCell ref="TSG3:TSI3"/>
    <mergeCell ref="TQZ3:TRB3"/>
    <mergeCell ref="TRC3:TRE3"/>
    <mergeCell ref="TRF3:TRH3"/>
    <mergeCell ref="TRI3:TRK3"/>
    <mergeCell ref="TRL3:TRN3"/>
    <mergeCell ref="TRO3:TRQ3"/>
    <mergeCell ref="TQH3:TQJ3"/>
    <mergeCell ref="TQK3:TQM3"/>
    <mergeCell ref="TQN3:TQP3"/>
    <mergeCell ref="TQQ3:TQS3"/>
    <mergeCell ref="TQT3:TQV3"/>
    <mergeCell ref="TQW3:TQY3"/>
    <mergeCell ref="TPP3:TPR3"/>
    <mergeCell ref="TPS3:TPU3"/>
    <mergeCell ref="TPV3:TPX3"/>
    <mergeCell ref="TPY3:TQA3"/>
    <mergeCell ref="TQB3:TQD3"/>
    <mergeCell ref="TQE3:TQG3"/>
    <mergeCell ref="TOX3:TOZ3"/>
    <mergeCell ref="TPA3:TPC3"/>
    <mergeCell ref="TPD3:TPF3"/>
    <mergeCell ref="TPG3:TPI3"/>
    <mergeCell ref="TPJ3:TPL3"/>
    <mergeCell ref="TPM3:TPO3"/>
    <mergeCell ref="TOF3:TOH3"/>
    <mergeCell ref="TOI3:TOK3"/>
    <mergeCell ref="TOL3:TON3"/>
    <mergeCell ref="TOO3:TOQ3"/>
    <mergeCell ref="TOR3:TOT3"/>
    <mergeCell ref="TOU3:TOW3"/>
    <mergeCell ref="TNN3:TNP3"/>
    <mergeCell ref="TNQ3:TNS3"/>
    <mergeCell ref="TNT3:TNV3"/>
    <mergeCell ref="TNW3:TNY3"/>
    <mergeCell ref="TNZ3:TOB3"/>
    <mergeCell ref="TOC3:TOE3"/>
    <mergeCell ref="TMV3:TMX3"/>
    <mergeCell ref="TMY3:TNA3"/>
    <mergeCell ref="TNB3:TND3"/>
    <mergeCell ref="TNE3:TNG3"/>
    <mergeCell ref="TNH3:TNJ3"/>
    <mergeCell ref="TNK3:TNM3"/>
    <mergeCell ref="TMD3:TMF3"/>
    <mergeCell ref="TMG3:TMI3"/>
    <mergeCell ref="TMJ3:TML3"/>
    <mergeCell ref="TMM3:TMO3"/>
    <mergeCell ref="TMP3:TMR3"/>
    <mergeCell ref="TMS3:TMU3"/>
    <mergeCell ref="TLL3:TLN3"/>
    <mergeCell ref="TLO3:TLQ3"/>
    <mergeCell ref="TLR3:TLT3"/>
    <mergeCell ref="TLU3:TLW3"/>
    <mergeCell ref="TLX3:TLZ3"/>
    <mergeCell ref="TMA3:TMC3"/>
    <mergeCell ref="TKT3:TKV3"/>
    <mergeCell ref="TKW3:TKY3"/>
    <mergeCell ref="TKZ3:TLB3"/>
    <mergeCell ref="TLC3:TLE3"/>
    <mergeCell ref="TLF3:TLH3"/>
    <mergeCell ref="TLI3:TLK3"/>
    <mergeCell ref="TKB3:TKD3"/>
    <mergeCell ref="TKE3:TKG3"/>
    <mergeCell ref="TKH3:TKJ3"/>
    <mergeCell ref="TKK3:TKM3"/>
    <mergeCell ref="TKN3:TKP3"/>
    <mergeCell ref="TKQ3:TKS3"/>
    <mergeCell ref="TJJ3:TJL3"/>
    <mergeCell ref="TJM3:TJO3"/>
    <mergeCell ref="TJP3:TJR3"/>
    <mergeCell ref="TJS3:TJU3"/>
    <mergeCell ref="TJV3:TJX3"/>
    <mergeCell ref="TJY3:TKA3"/>
    <mergeCell ref="TIR3:TIT3"/>
    <mergeCell ref="TIU3:TIW3"/>
    <mergeCell ref="TIX3:TIZ3"/>
    <mergeCell ref="TJA3:TJC3"/>
    <mergeCell ref="TJD3:TJF3"/>
    <mergeCell ref="TJG3:TJI3"/>
    <mergeCell ref="THZ3:TIB3"/>
    <mergeCell ref="TIC3:TIE3"/>
    <mergeCell ref="TIF3:TIH3"/>
    <mergeCell ref="TII3:TIK3"/>
    <mergeCell ref="TIL3:TIN3"/>
    <mergeCell ref="TIO3:TIQ3"/>
    <mergeCell ref="THH3:THJ3"/>
    <mergeCell ref="THK3:THM3"/>
    <mergeCell ref="THN3:THP3"/>
    <mergeCell ref="THQ3:THS3"/>
    <mergeCell ref="THT3:THV3"/>
    <mergeCell ref="THW3:THY3"/>
    <mergeCell ref="TGP3:TGR3"/>
    <mergeCell ref="TGS3:TGU3"/>
    <mergeCell ref="TGV3:TGX3"/>
    <mergeCell ref="TGY3:THA3"/>
    <mergeCell ref="THB3:THD3"/>
    <mergeCell ref="THE3:THG3"/>
    <mergeCell ref="TFX3:TFZ3"/>
    <mergeCell ref="TGA3:TGC3"/>
    <mergeCell ref="TGD3:TGF3"/>
    <mergeCell ref="TGG3:TGI3"/>
    <mergeCell ref="TGJ3:TGL3"/>
    <mergeCell ref="TGM3:TGO3"/>
    <mergeCell ref="TFF3:TFH3"/>
    <mergeCell ref="TFI3:TFK3"/>
    <mergeCell ref="TFL3:TFN3"/>
    <mergeCell ref="TFO3:TFQ3"/>
    <mergeCell ref="TFR3:TFT3"/>
    <mergeCell ref="TFU3:TFW3"/>
    <mergeCell ref="TEN3:TEP3"/>
    <mergeCell ref="TEQ3:TES3"/>
    <mergeCell ref="TET3:TEV3"/>
    <mergeCell ref="TEW3:TEY3"/>
    <mergeCell ref="TEZ3:TFB3"/>
    <mergeCell ref="TFC3:TFE3"/>
    <mergeCell ref="TDV3:TDX3"/>
    <mergeCell ref="TDY3:TEA3"/>
    <mergeCell ref="TEB3:TED3"/>
    <mergeCell ref="TEE3:TEG3"/>
    <mergeCell ref="TEH3:TEJ3"/>
    <mergeCell ref="TEK3:TEM3"/>
    <mergeCell ref="TDD3:TDF3"/>
    <mergeCell ref="TDG3:TDI3"/>
    <mergeCell ref="TDJ3:TDL3"/>
    <mergeCell ref="TDM3:TDO3"/>
    <mergeCell ref="TDP3:TDR3"/>
    <mergeCell ref="TDS3:TDU3"/>
    <mergeCell ref="TCL3:TCN3"/>
    <mergeCell ref="TCO3:TCQ3"/>
    <mergeCell ref="TCR3:TCT3"/>
    <mergeCell ref="TCU3:TCW3"/>
    <mergeCell ref="TCX3:TCZ3"/>
    <mergeCell ref="TDA3:TDC3"/>
    <mergeCell ref="TBT3:TBV3"/>
    <mergeCell ref="TBW3:TBY3"/>
    <mergeCell ref="TBZ3:TCB3"/>
    <mergeCell ref="TCC3:TCE3"/>
    <mergeCell ref="TCF3:TCH3"/>
    <mergeCell ref="TCI3:TCK3"/>
    <mergeCell ref="TBB3:TBD3"/>
    <mergeCell ref="TBE3:TBG3"/>
    <mergeCell ref="TBH3:TBJ3"/>
    <mergeCell ref="TBK3:TBM3"/>
    <mergeCell ref="TBN3:TBP3"/>
    <mergeCell ref="TBQ3:TBS3"/>
    <mergeCell ref="TAJ3:TAL3"/>
    <mergeCell ref="TAM3:TAO3"/>
    <mergeCell ref="TAP3:TAR3"/>
    <mergeCell ref="TAS3:TAU3"/>
    <mergeCell ref="TAV3:TAX3"/>
    <mergeCell ref="TAY3:TBA3"/>
    <mergeCell ref="SZR3:SZT3"/>
    <mergeCell ref="SZU3:SZW3"/>
    <mergeCell ref="SZX3:SZZ3"/>
    <mergeCell ref="TAA3:TAC3"/>
    <mergeCell ref="TAD3:TAF3"/>
    <mergeCell ref="TAG3:TAI3"/>
    <mergeCell ref="SYZ3:SZB3"/>
    <mergeCell ref="SZC3:SZE3"/>
    <mergeCell ref="SZF3:SZH3"/>
    <mergeCell ref="SZI3:SZK3"/>
    <mergeCell ref="SZL3:SZN3"/>
    <mergeCell ref="SZO3:SZQ3"/>
    <mergeCell ref="SYH3:SYJ3"/>
    <mergeCell ref="SYK3:SYM3"/>
    <mergeCell ref="SYN3:SYP3"/>
    <mergeCell ref="SYQ3:SYS3"/>
    <mergeCell ref="SYT3:SYV3"/>
    <mergeCell ref="SYW3:SYY3"/>
    <mergeCell ref="SXP3:SXR3"/>
    <mergeCell ref="SXS3:SXU3"/>
    <mergeCell ref="SXV3:SXX3"/>
    <mergeCell ref="SXY3:SYA3"/>
    <mergeCell ref="SYB3:SYD3"/>
    <mergeCell ref="SYE3:SYG3"/>
    <mergeCell ref="SWX3:SWZ3"/>
    <mergeCell ref="SXA3:SXC3"/>
    <mergeCell ref="SXD3:SXF3"/>
    <mergeCell ref="SXG3:SXI3"/>
    <mergeCell ref="SXJ3:SXL3"/>
    <mergeCell ref="SXM3:SXO3"/>
    <mergeCell ref="SWF3:SWH3"/>
    <mergeCell ref="SWI3:SWK3"/>
    <mergeCell ref="SWL3:SWN3"/>
    <mergeCell ref="SWO3:SWQ3"/>
    <mergeCell ref="SWR3:SWT3"/>
    <mergeCell ref="SWU3:SWW3"/>
    <mergeCell ref="SVN3:SVP3"/>
    <mergeCell ref="SVQ3:SVS3"/>
    <mergeCell ref="SVT3:SVV3"/>
    <mergeCell ref="SVW3:SVY3"/>
    <mergeCell ref="SVZ3:SWB3"/>
    <mergeCell ref="SWC3:SWE3"/>
    <mergeCell ref="SUV3:SUX3"/>
    <mergeCell ref="SUY3:SVA3"/>
    <mergeCell ref="SVB3:SVD3"/>
    <mergeCell ref="SVE3:SVG3"/>
    <mergeCell ref="SVH3:SVJ3"/>
    <mergeCell ref="SVK3:SVM3"/>
    <mergeCell ref="SUD3:SUF3"/>
    <mergeCell ref="SUG3:SUI3"/>
    <mergeCell ref="SUJ3:SUL3"/>
    <mergeCell ref="SUM3:SUO3"/>
    <mergeCell ref="SUP3:SUR3"/>
    <mergeCell ref="SUS3:SUU3"/>
    <mergeCell ref="STL3:STN3"/>
    <mergeCell ref="STO3:STQ3"/>
    <mergeCell ref="STR3:STT3"/>
    <mergeCell ref="STU3:STW3"/>
    <mergeCell ref="STX3:STZ3"/>
    <mergeCell ref="SUA3:SUC3"/>
    <mergeCell ref="SST3:SSV3"/>
    <mergeCell ref="SSW3:SSY3"/>
    <mergeCell ref="SSZ3:STB3"/>
    <mergeCell ref="STC3:STE3"/>
    <mergeCell ref="STF3:STH3"/>
    <mergeCell ref="STI3:STK3"/>
    <mergeCell ref="SSB3:SSD3"/>
    <mergeCell ref="SSE3:SSG3"/>
    <mergeCell ref="SSH3:SSJ3"/>
    <mergeCell ref="SSK3:SSM3"/>
    <mergeCell ref="SSN3:SSP3"/>
    <mergeCell ref="SSQ3:SSS3"/>
    <mergeCell ref="SRJ3:SRL3"/>
    <mergeCell ref="SRM3:SRO3"/>
    <mergeCell ref="SRP3:SRR3"/>
    <mergeCell ref="SRS3:SRU3"/>
    <mergeCell ref="SRV3:SRX3"/>
    <mergeCell ref="SRY3:SSA3"/>
    <mergeCell ref="SQR3:SQT3"/>
    <mergeCell ref="SQU3:SQW3"/>
    <mergeCell ref="SQX3:SQZ3"/>
    <mergeCell ref="SRA3:SRC3"/>
    <mergeCell ref="SRD3:SRF3"/>
    <mergeCell ref="SRG3:SRI3"/>
    <mergeCell ref="SPZ3:SQB3"/>
    <mergeCell ref="SQC3:SQE3"/>
    <mergeCell ref="SQF3:SQH3"/>
    <mergeCell ref="SQI3:SQK3"/>
    <mergeCell ref="SQL3:SQN3"/>
    <mergeCell ref="SQO3:SQQ3"/>
    <mergeCell ref="SPH3:SPJ3"/>
    <mergeCell ref="SPK3:SPM3"/>
    <mergeCell ref="SPN3:SPP3"/>
    <mergeCell ref="SPQ3:SPS3"/>
    <mergeCell ref="SPT3:SPV3"/>
    <mergeCell ref="SPW3:SPY3"/>
    <mergeCell ref="SOP3:SOR3"/>
    <mergeCell ref="SOS3:SOU3"/>
    <mergeCell ref="SOV3:SOX3"/>
    <mergeCell ref="SOY3:SPA3"/>
    <mergeCell ref="SPB3:SPD3"/>
    <mergeCell ref="SPE3:SPG3"/>
    <mergeCell ref="SNX3:SNZ3"/>
    <mergeCell ref="SOA3:SOC3"/>
    <mergeCell ref="SOD3:SOF3"/>
    <mergeCell ref="SOG3:SOI3"/>
    <mergeCell ref="SOJ3:SOL3"/>
    <mergeCell ref="SOM3:SOO3"/>
    <mergeCell ref="SNF3:SNH3"/>
    <mergeCell ref="SNI3:SNK3"/>
    <mergeCell ref="SNL3:SNN3"/>
    <mergeCell ref="SNO3:SNQ3"/>
    <mergeCell ref="SNR3:SNT3"/>
    <mergeCell ref="SNU3:SNW3"/>
    <mergeCell ref="SMN3:SMP3"/>
    <mergeCell ref="SMQ3:SMS3"/>
    <mergeCell ref="SMT3:SMV3"/>
    <mergeCell ref="SMW3:SMY3"/>
    <mergeCell ref="SMZ3:SNB3"/>
    <mergeCell ref="SNC3:SNE3"/>
    <mergeCell ref="SLV3:SLX3"/>
    <mergeCell ref="SLY3:SMA3"/>
    <mergeCell ref="SMB3:SMD3"/>
    <mergeCell ref="SME3:SMG3"/>
    <mergeCell ref="SMH3:SMJ3"/>
    <mergeCell ref="SMK3:SMM3"/>
    <mergeCell ref="SLD3:SLF3"/>
    <mergeCell ref="SLG3:SLI3"/>
    <mergeCell ref="SLJ3:SLL3"/>
    <mergeCell ref="SLM3:SLO3"/>
    <mergeCell ref="SLP3:SLR3"/>
    <mergeCell ref="SLS3:SLU3"/>
    <mergeCell ref="SKL3:SKN3"/>
    <mergeCell ref="SKO3:SKQ3"/>
    <mergeCell ref="SKR3:SKT3"/>
    <mergeCell ref="SKU3:SKW3"/>
    <mergeCell ref="SKX3:SKZ3"/>
    <mergeCell ref="SLA3:SLC3"/>
    <mergeCell ref="SJT3:SJV3"/>
    <mergeCell ref="SJW3:SJY3"/>
    <mergeCell ref="SJZ3:SKB3"/>
    <mergeCell ref="SKC3:SKE3"/>
    <mergeCell ref="SKF3:SKH3"/>
    <mergeCell ref="SKI3:SKK3"/>
    <mergeCell ref="SJB3:SJD3"/>
    <mergeCell ref="SJE3:SJG3"/>
    <mergeCell ref="SJH3:SJJ3"/>
    <mergeCell ref="SJK3:SJM3"/>
    <mergeCell ref="SJN3:SJP3"/>
    <mergeCell ref="SJQ3:SJS3"/>
    <mergeCell ref="SIJ3:SIL3"/>
    <mergeCell ref="SIM3:SIO3"/>
    <mergeCell ref="SIP3:SIR3"/>
    <mergeCell ref="SIS3:SIU3"/>
    <mergeCell ref="SIV3:SIX3"/>
    <mergeCell ref="SIY3:SJA3"/>
    <mergeCell ref="SHR3:SHT3"/>
    <mergeCell ref="SHU3:SHW3"/>
    <mergeCell ref="SHX3:SHZ3"/>
    <mergeCell ref="SIA3:SIC3"/>
    <mergeCell ref="SID3:SIF3"/>
    <mergeCell ref="SIG3:SII3"/>
    <mergeCell ref="SGZ3:SHB3"/>
    <mergeCell ref="SHC3:SHE3"/>
    <mergeCell ref="SHF3:SHH3"/>
    <mergeCell ref="SHI3:SHK3"/>
    <mergeCell ref="SHL3:SHN3"/>
    <mergeCell ref="SHO3:SHQ3"/>
    <mergeCell ref="SGH3:SGJ3"/>
    <mergeCell ref="SGK3:SGM3"/>
    <mergeCell ref="SGN3:SGP3"/>
    <mergeCell ref="SGQ3:SGS3"/>
    <mergeCell ref="SGT3:SGV3"/>
    <mergeCell ref="SGW3:SGY3"/>
    <mergeCell ref="SFP3:SFR3"/>
    <mergeCell ref="SFS3:SFU3"/>
    <mergeCell ref="SFV3:SFX3"/>
    <mergeCell ref="SFY3:SGA3"/>
    <mergeCell ref="SGB3:SGD3"/>
    <mergeCell ref="SGE3:SGG3"/>
    <mergeCell ref="SEX3:SEZ3"/>
    <mergeCell ref="SFA3:SFC3"/>
    <mergeCell ref="SFD3:SFF3"/>
    <mergeCell ref="SFG3:SFI3"/>
    <mergeCell ref="SFJ3:SFL3"/>
    <mergeCell ref="SFM3:SFO3"/>
    <mergeCell ref="SEF3:SEH3"/>
    <mergeCell ref="SEI3:SEK3"/>
    <mergeCell ref="SEL3:SEN3"/>
    <mergeCell ref="SEO3:SEQ3"/>
    <mergeCell ref="SER3:SET3"/>
    <mergeCell ref="SEU3:SEW3"/>
    <mergeCell ref="SDN3:SDP3"/>
    <mergeCell ref="SDQ3:SDS3"/>
    <mergeCell ref="SDT3:SDV3"/>
    <mergeCell ref="SDW3:SDY3"/>
    <mergeCell ref="SDZ3:SEB3"/>
    <mergeCell ref="SEC3:SEE3"/>
    <mergeCell ref="SCV3:SCX3"/>
    <mergeCell ref="SCY3:SDA3"/>
    <mergeCell ref="SDB3:SDD3"/>
    <mergeCell ref="SDE3:SDG3"/>
    <mergeCell ref="SDH3:SDJ3"/>
    <mergeCell ref="SDK3:SDM3"/>
    <mergeCell ref="SCD3:SCF3"/>
    <mergeCell ref="SCG3:SCI3"/>
    <mergeCell ref="SCJ3:SCL3"/>
    <mergeCell ref="SCM3:SCO3"/>
    <mergeCell ref="SCP3:SCR3"/>
    <mergeCell ref="SCS3:SCU3"/>
    <mergeCell ref="SBL3:SBN3"/>
    <mergeCell ref="SBO3:SBQ3"/>
    <mergeCell ref="SBR3:SBT3"/>
    <mergeCell ref="SBU3:SBW3"/>
    <mergeCell ref="SBX3:SBZ3"/>
    <mergeCell ref="SCA3:SCC3"/>
    <mergeCell ref="SAT3:SAV3"/>
    <mergeCell ref="SAW3:SAY3"/>
    <mergeCell ref="SAZ3:SBB3"/>
    <mergeCell ref="SBC3:SBE3"/>
    <mergeCell ref="SBF3:SBH3"/>
    <mergeCell ref="SBI3:SBK3"/>
    <mergeCell ref="SAB3:SAD3"/>
    <mergeCell ref="SAE3:SAG3"/>
    <mergeCell ref="SAH3:SAJ3"/>
    <mergeCell ref="SAK3:SAM3"/>
    <mergeCell ref="SAN3:SAP3"/>
    <mergeCell ref="SAQ3:SAS3"/>
    <mergeCell ref="RZJ3:RZL3"/>
    <mergeCell ref="RZM3:RZO3"/>
    <mergeCell ref="RZP3:RZR3"/>
    <mergeCell ref="RZS3:RZU3"/>
    <mergeCell ref="RZV3:RZX3"/>
    <mergeCell ref="RZY3:SAA3"/>
    <mergeCell ref="RYR3:RYT3"/>
    <mergeCell ref="RYU3:RYW3"/>
    <mergeCell ref="RYX3:RYZ3"/>
    <mergeCell ref="RZA3:RZC3"/>
    <mergeCell ref="RZD3:RZF3"/>
    <mergeCell ref="RZG3:RZI3"/>
    <mergeCell ref="RXZ3:RYB3"/>
    <mergeCell ref="RYC3:RYE3"/>
    <mergeCell ref="RYF3:RYH3"/>
    <mergeCell ref="RYI3:RYK3"/>
    <mergeCell ref="RYL3:RYN3"/>
    <mergeCell ref="RYO3:RYQ3"/>
    <mergeCell ref="RXH3:RXJ3"/>
    <mergeCell ref="RXK3:RXM3"/>
    <mergeCell ref="RXN3:RXP3"/>
    <mergeCell ref="RXQ3:RXS3"/>
    <mergeCell ref="RXT3:RXV3"/>
    <mergeCell ref="RXW3:RXY3"/>
    <mergeCell ref="RWP3:RWR3"/>
    <mergeCell ref="RWS3:RWU3"/>
    <mergeCell ref="RWV3:RWX3"/>
    <mergeCell ref="RWY3:RXA3"/>
    <mergeCell ref="RXB3:RXD3"/>
    <mergeCell ref="RXE3:RXG3"/>
    <mergeCell ref="RVX3:RVZ3"/>
    <mergeCell ref="RWA3:RWC3"/>
    <mergeCell ref="RWD3:RWF3"/>
    <mergeCell ref="RWG3:RWI3"/>
    <mergeCell ref="RWJ3:RWL3"/>
    <mergeCell ref="RWM3:RWO3"/>
    <mergeCell ref="RVF3:RVH3"/>
    <mergeCell ref="RVI3:RVK3"/>
    <mergeCell ref="RVL3:RVN3"/>
    <mergeCell ref="RVO3:RVQ3"/>
    <mergeCell ref="RVR3:RVT3"/>
    <mergeCell ref="RVU3:RVW3"/>
    <mergeCell ref="RUN3:RUP3"/>
    <mergeCell ref="RUQ3:RUS3"/>
    <mergeCell ref="RUT3:RUV3"/>
    <mergeCell ref="RUW3:RUY3"/>
    <mergeCell ref="RUZ3:RVB3"/>
    <mergeCell ref="RVC3:RVE3"/>
    <mergeCell ref="RTV3:RTX3"/>
    <mergeCell ref="RTY3:RUA3"/>
    <mergeCell ref="RUB3:RUD3"/>
    <mergeCell ref="RUE3:RUG3"/>
    <mergeCell ref="RUH3:RUJ3"/>
    <mergeCell ref="RUK3:RUM3"/>
    <mergeCell ref="RTD3:RTF3"/>
    <mergeCell ref="RTG3:RTI3"/>
    <mergeCell ref="RTJ3:RTL3"/>
    <mergeCell ref="RTM3:RTO3"/>
    <mergeCell ref="RTP3:RTR3"/>
    <mergeCell ref="RTS3:RTU3"/>
    <mergeCell ref="RSL3:RSN3"/>
    <mergeCell ref="RSO3:RSQ3"/>
    <mergeCell ref="RSR3:RST3"/>
    <mergeCell ref="RSU3:RSW3"/>
    <mergeCell ref="RSX3:RSZ3"/>
    <mergeCell ref="RTA3:RTC3"/>
    <mergeCell ref="RRT3:RRV3"/>
    <mergeCell ref="RRW3:RRY3"/>
    <mergeCell ref="RRZ3:RSB3"/>
    <mergeCell ref="RSC3:RSE3"/>
    <mergeCell ref="RSF3:RSH3"/>
    <mergeCell ref="RSI3:RSK3"/>
    <mergeCell ref="RRB3:RRD3"/>
    <mergeCell ref="RRE3:RRG3"/>
    <mergeCell ref="RRH3:RRJ3"/>
    <mergeCell ref="RRK3:RRM3"/>
    <mergeCell ref="RRN3:RRP3"/>
    <mergeCell ref="RRQ3:RRS3"/>
    <mergeCell ref="RQJ3:RQL3"/>
    <mergeCell ref="RQM3:RQO3"/>
    <mergeCell ref="RQP3:RQR3"/>
    <mergeCell ref="RQS3:RQU3"/>
    <mergeCell ref="RQV3:RQX3"/>
    <mergeCell ref="RQY3:RRA3"/>
    <mergeCell ref="RPR3:RPT3"/>
    <mergeCell ref="RPU3:RPW3"/>
    <mergeCell ref="RPX3:RPZ3"/>
    <mergeCell ref="RQA3:RQC3"/>
    <mergeCell ref="RQD3:RQF3"/>
    <mergeCell ref="RQG3:RQI3"/>
    <mergeCell ref="ROZ3:RPB3"/>
    <mergeCell ref="RPC3:RPE3"/>
    <mergeCell ref="RPF3:RPH3"/>
    <mergeCell ref="RPI3:RPK3"/>
    <mergeCell ref="RPL3:RPN3"/>
    <mergeCell ref="RPO3:RPQ3"/>
    <mergeCell ref="ROH3:ROJ3"/>
    <mergeCell ref="ROK3:ROM3"/>
    <mergeCell ref="RON3:ROP3"/>
    <mergeCell ref="ROQ3:ROS3"/>
    <mergeCell ref="ROT3:ROV3"/>
    <mergeCell ref="ROW3:ROY3"/>
    <mergeCell ref="RNP3:RNR3"/>
    <mergeCell ref="RNS3:RNU3"/>
    <mergeCell ref="RNV3:RNX3"/>
    <mergeCell ref="RNY3:ROA3"/>
    <mergeCell ref="ROB3:ROD3"/>
    <mergeCell ref="ROE3:ROG3"/>
    <mergeCell ref="RMX3:RMZ3"/>
    <mergeCell ref="RNA3:RNC3"/>
    <mergeCell ref="RND3:RNF3"/>
    <mergeCell ref="RNG3:RNI3"/>
    <mergeCell ref="RNJ3:RNL3"/>
    <mergeCell ref="RNM3:RNO3"/>
    <mergeCell ref="RMF3:RMH3"/>
    <mergeCell ref="RMI3:RMK3"/>
    <mergeCell ref="RML3:RMN3"/>
    <mergeCell ref="RMO3:RMQ3"/>
    <mergeCell ref="RMR3:RMT3"/>
    <mergeCell ref="RMU3:RMW3"/>
    <mergeCell ref="RLN3:RLP3"/>
    <mergeCell ref="RLQ3:RLS3"/>
    <mergeCell ref="RLT3:RLV3"/>
    <mergeCell ref="RLW3:RLY3"/>
    <mergeCell ref="RLZ3:RMB3"/>
    <mergeCell ref="RMC3:RME3"/>
    <mergeCell ref="RKV3:RKX3"/>
    <mergeCell ref="RKY3:RLA3"/>
    <mergeCell ref="RLB3:RLD3"/>
    <mergeCell ref="RLE3:RLG3"/>
    <mergeCell ref="RLH3:RLJ3"/>
    <mergeCell ref="RLK3:RLM3"/>
    <mergeCell ref="RKD3:RKF3"/>
    <mergeCell ref="RKG3:RKI3"/>
    <mergeCell ref="RKJ3:RKL3"/>
    <mergeCell ref="RKM3:RKO3"/>
    <mergeCell ref="RKP3:RKR3"/>
    <mergeCell ref="RKS3:RKU3"/>
    <mergeCell ref="RJL3:RJN3"/>
    <mergeCell ref="RJO3:RJQ3"/>
    <mergeCell ref="RJR3:RJT3"/>
    <mergeCell ref="RJU3:RJW3"/>
    <mergeCell ref="RJX3:RJZ3"/>
    <mergeCell ref="RKA3:RKC3"/>
    <mergeCell ref="RIT3:RIV3"/>
    <mergeCell ref="RIW3:RIY3"/>
    <mergeCell ref="RIZ3:RJB3"/>
    <mergeCell ref="RJC3:RJE3"/>
    <mergeCell ref="RJF3:RJH3"/>
    <mergeCell ref="RJI3:RJK3"/>
    <mergeCell ref="RIB3:RID3"/>
    <mergeCell ref="RIE3:RIG3"/>
    <mergeCell ref="RIH3:RIJ3"/>
    <mergeCell ref="RIK3:RIM3"/>
    <mergeCell ref="RIN3:RIP3"/>
    <mergeCell ref="RIQ3:RIS3"/>
    <mergeCell ref="RHJ3:RHL3"/>
    <mergeCell ref="RHM3:RHO3"/>
    <mergeCell ref="RHP3:RHR3"/>
    <mergeCell ref="RHS3:RHU3"/>
    <mergeCell ref="RHV3:RHX3"/>
    <mergeCell ref="RHY3:RIA3"/>
    <mergeCell ref="RGR3:RGT3"/>
    <mergeCell ref="RGU3:RGW3"/>
    <mergeCell ref="RGX3:RGZ3"/>
    <mergeCell ref="RHA3:RHC3"/>
    <mergeCell ref="RHD3:RHF3"/>
    <mergeCell ref="RHG3:RHI3"/>
    <mergeCell ref="RFZ3:RGB3"/>
    <mergeCell ref="RGC3:RGE3"/>
    <mergeCell ref="RGF3:RGH3"/>
    <mergeCell ref="RGI3:RGK3"/>
    <mergeCell ref="RGL3:RGN3"/>
    <mergeCell ref="RGO3:RGQ3"/>
    <mergeCell ref="RFH3:RFJ3"/>
    <mergeCell ref="RFK3:RFM3"/>
    <mergeCell ref="RFN3:RFP3"/>
    <mergeCell ref="RFQ3:RFS3"/>
    <mergeCell ref="RFT3:RFV3"/>
    <mergeCell ref="RFW3:RFY3"/>
    <mergeCell ref="REP3:RER3"/>
    <mergeCell ref="RES3:REU3"/>
    <mergeCell ref="REV3:REX3"/>
    <mergeCell ref="REY3:RFA3"/>
    <mergeCell ref="RFB3:RFD3"/>
    <mergeCell ref="RFE3:RFG3"/>
    <mergeCell ref="RDX3:RDZ3"/>
    <mergeCell ref="REA3:REC3"/>
    <mergeCell ref="RED3:REF3"/>
    <mergeCell ref="REG3:REI3"/>
    <mergeCell ref="REJ3:REL3"/>
    <mergeCell ref="REM3:REO3"/>
    <mergeCell ref="RDF3:RDH3"/>
    <mergeCell ref="RDI3:RDK3"/>
    <mergeCell ref="RDL3:RDN3"/>
    <mergeCell ref="RDO3:RDQ3"/>
    <mergeCell ref="RDR3:RDT3"/>
    <mergeCell ref="RDU3:RDW3"/>
    <mergeCell ref="RCN3:RCP3"/>
    <mergeCell ref="RCQ3:RCS3"/>
    <mergeCell ref="RCT3:RCV3"/>
    <mergeCell ref="RCW3:RCY3"/>
    <mergeCell ref="RCZ3:RDB3"/>
    <mergeCell ref="RDC3:RDE3"/>
    <mergeCell ref="RBV3:RBX3"/>
    <mergeCell ref="RBY3:RCA3"/>
    <mergeCell ref="RCB3:RCD3"/>
    <mergeCell ref="RCE3:RCG3"/>
    <mergeCell ref="RCH3:RCJ3"/>
    <mergeCell ref="RCK3:RCM3"/>
    <mergeCell ref="RBD3:RBF3"/>
    <mergeCell ref="RBG3:RBI3"/>
    <mergeCell ref="RBJ3:RBL3"/>
    <mergeCell ref="RBM3:RBO3"/>
    <mergeCell ref="RBP3:RBR3"/>
    <mergeCell ref="RBS3:RBU3"/>
    <mergeCell ref="RAL3:RAN3"/>
    <mergeCell ref="RAO3:RAQ3"/>
    <mergeCell ref="RAR3:RAT3"/>
    <mergeCell ref="RAU3:RAW3"/>
    <mergeCell ref="RAX3:RAZ3"/>
    <mergeCell ref="RBA3:RBC3"/>
    <mergeCell ref="QZT3:QZV3"/>
    <mergeCell ref="QZW3:QZY3"/>
    <mergeCell ref="QZZ3:RAB3"/>
    <mergeCell ref="RAC3:RAE3"/>
    <mergeCell ref="RAF3:RAH3"/>
    <mergeCell ref="RAI3:RAK3"/>
    <mergeCell ref="QZB3:QZD3"/>
    <mergeCell ref="QZE3:QZG3"/>
    <mergeCell ref="QZH3:QZJ3"/>
    <mergeCell ref="QZK3:QZM3"/>
    <mergeCell ref="QZN3:QZP3"/>
    <mergeCell ref="QZQ3:QZS3"/>
    <mergeCell ref="QYJ3:QYL3"/>
    <mergeCell ref="QYM3:QYO3"/>
    <mergeCell ref="QYP3:QYR3"/>
    <mergeCell ref="QYS3:QYU3"/>
    <mergeCell ref="QYV3:QYX3"/>
    <mergeCell ref="QYY3:QZA3"/>
    <mergeCell ref="QXR3:QXT3"/>
    <mergeCell ref="QXU3:QXW3"/>
    <mergeCell ref="QXX3:QXZ3"/>
    <mergeCell ref="QYA3:QYC3"/>
    <mergeCell ref="QYD3:QYF3"/>
    <mergeCell ref="QYG3:QYI3"/>
    <mergeCell ref="QWZ3:QXB3"/>
    <mergeCell ref="QXC3:QXE3"/>
    <mergeCell ref="QXF3:QXH3"/>
    <mergeCell ref="QXI3:QXK3"/>
    <mergeCell ref="QXL3:QXN3"/>
    <mergeCell ref="QXO3:QXQ3"/>
    <mergeCell ref="QWH3:QWJ3"/>
    <mergeCell ref="QWK3:QWM3"/>
    <mergeCell ref="QWN3:QWP3"/>
    <mergeCell ref="QWQ3:QWS3"/>
    <mergeCell ref="QWT3:QWV3"/>
    <mergeCell ref="QWW3:QWY3"/>
    <mergeCell ref="QVP3:QVR3"/>
    <mergeCell ref="QVS3:QVU3"/>
    <mergeCell ref="QVV3:QVX3"/>
    <mergeCell ref="QVY3:QWA3"/>
    <mergeCell ref="QWB3:QWD3"/>
    <mergeCell ref="QWE3:QWG3"/>
    <mergeCell ref="QUX3:QUZ3"/>
    <mergeCell ref="QVA3:QVC3"/>
    <mergeCell ref="QVD3:QVF3"/>
    <mergeCell ref="QVG3:QVI3"/>
    <mergeCell ref="QVJ3:QVL3"/>
    <mergeCell ref="QVM3:QVO3"/>
    <mergeCell ref="QUF3:QUH3"/>
    <mergeCell ref="QUI3:QUK3"/>
    <mergeCell ref="QUL3:QUN3"/>
    <mergeCell ref="QUO3:QUQ3"/>
    <mergeCell ref="QUR3:QUT3"/>
    <mergeCell ref="QUU3:QUW3"/>
    <mergeCell ref="QTN3:QTP3"/>
    <mergeCell ref="QTQ3:QTS3"/>
    <mergeCell ref="QTT3:QTV3"/>
    <mergeCell ref="QTW3:QTY3"/>
    <mergeCell ref="QTZ3:QUB3"/>
    <mergeCell ref="QUC3:QUE3"/>
    <mergeCell ref="QSV3:QSX3"/>
    <mergeCell ref="QSY3:QTA3"/>
    <mergeCell ref="QTB3:QTD3"/>
    <mergeCell ref="QTE3:QTG3"/>
    <mergeCell ref="QTH3:QTJ3"/>
    <mergeCell ref="QTK3:QTM3"/>
    <mergeCell ref="QSD3:QSF3"/>
    <mergeCell ref="QSG3:QSI3"/>
    <mergeCell ref="QSJ3:QSL3"/>
    <mergeCell ref="QSM3:QSO3"/>
    <mergeCell ref="QSP3:QSR3"/>
    <mergeCell ref="QSS3:QSU3"/>
    <mergeCell ref="QRL3:QRN3"/>
    <mergeCell ref="QRO3:QRQ3"/>
    <mergeCell ref="QRR3:QRT3"/>
    <mergeCell ref="QRU3:QRW3"/>
    <mergeCell ref="QRX3:QRZ3"/>
    <mergeCell ref="QSA3:QSC3"/>
    <mergeCell ref="QQT3:QQV3"/>
    <mergeCell ref="QQW3:QQY3"/>
    <mergeCell ref="QQZ3:QRB3"/>
    <mergeCell ref="QRC3:QRE3"/>
    <mergeCell ref="QRF3:QRH3"/>
    <mergeCell ref="QRI3:QRK3"/>
    <mergeCell ref="QQB3:QQD3"/>
    <mergeCell ref="QQE3:QQG3"/>
    <mergeCell ref="QQH3:QQJ3"/>
    <mergeCell ref="QQK3:QQM3"/>
    <mergeCell ref="QQN3:QQP3"/>
    <mergeCell ref="QQQ3:QQS3"/>
    <mergeCell ref="QPJ3:QPL3"/>
    <mergeCell ref="QPM3:QPO3"/>
    <mergeCell ref="QPP3:QPR3"/>
    <mergeCell ref="QPS3:QPU3"/>
    <mergeCell ref="QPV3:QPX3"/>
    <mergeCell ref="QPY3:QQA3"/>
    <mergeCell ref="QOR3:QOT3"/>
    <mergeCell ref="QOU3:QOW3"/>
    <mergeCell ref="QOX3:QOZ3"/>
    <mergeCell ref="QPA3:QPC3"/>
    <mergeCell ref="QPD3:QPF3"/>
    <mergeCell ref="QPG3:QPI3"/>
    <mergeCell ref="QNZ3:QOB3"/>
    <mergeCell ref="QOC3:QOE3"/>
    <mergeCell ref="QOF3:QOH3"/>
    <mergeCell ref="QOI3:QOK3"/>
    <mergeCell ref="QOL3:QON3"/>
    <mergeCell ref="QOO3:QOQ3"/>
    <mergeCell ref="QNH3:QNJ3"/>
    <mergeCell ref="QNK3:QNM3"/>
    <mergeCell ref="QNN3:QNP3"/>
    <mergeCell ref="QNQ3:QNS3"/>
    <mergeCell ref="QNT3:QNV3"/>
    <mergeCell ref="QNW3:QNY3"/>
    <mergeCell ref="QMP3:QMR3"/>
    <mergeCell ref="QMS3:QMU3"/>
    <mergeCell ref="QMV3:QMX3"/>
    <mergeCell ref="QMY3:QNA3"/>
    <mergeCell ref="QNB3:QND3"/>
    <mergeCell ref="QNE3:QNG3"/>
    <mergeCell ref="QLX3:QLZ3"/>
    <mergeCell ref="QMA3:QMC3"/>
    <mergeCell ref="QMD3:QMF3"/>
    <mergeCell ref="QMG3:QMI3"/>
    <mergeCell ref="QMJ3:QML3"/>
    <mergeCell ref="QMM3:QMO3"/>
    <mergeCell ref="QLF3:QLH3"/>
    <mergeCell ref="QLI3:QLK3"/>
    <mergeCell ref="QLL3:QLN3"/>
    <mergeCell ref="QLO3:QLQ3"/>
    <mergeCell ref="QLR3:QLT3"/>
    <mergeCell ref="QLU3:QLW3"/>
    <mergeCell ref="QKN3:QKP3"/>
    <mergeCell ref="QKQ3:QKS3"/>
    <mergeCell ref="QKT3:QKV3"/>
    <mergeCell ref="QKW3:QKY3"/>
    <mergeCell ref="QKZ3:QLB3"/>
    <mergeCell ref="QLC3:QLE3"/>
    <mergeCell ref="QJV3:QJX3"/>
    <mergeCell ref="QJY3:QKA3"/>
    <mergeCell ref="QKB3:QKD3"/>
    <mergeCell ref="QKE3:QKG3"/>
    <mergeCell ref="QKH3:QKJ3"/>
    <mergeCell ref="QKK3:QKM3"/>
    <mergeCell ref="QJD3:QJF3"/>
    <mergeCell ref="QJG3:QJI3"/>
    <mergeCell ref="QJJ3:QJL3"/>
    <mergeCell ref="QJM3:QJO3"/>
    <mergeCell ref="QJP3:QJR3"/>
    <mergeCell ref="QJS3:QJU3"/>
    <mergeCell ref="QIL3:QIN3"/>
    <mergeCell ref="QIO3:QIQ3"/>
    <mergeCell ref="QIR3:QIT3"/>
    <mergeCell ref="QIU3:QIW3"/>
    <mergeCell ref="QIX3:QIZ3"/>
    <mergeCell ref="QJA3:QJC3"/>
    <mergeCell ref="QHT3:QHV3"/>
    <mergeCell ref="QHW3:QHY3"/>
    <mergeCell ref="QHZ3:QIB3"/>
    <mergeCell ref="QIC3:QIE3"/>
    <mergeCell ref="QIF3:QIH3"/>
    <mergeCell ref="QII3:QIK3"/>
    <mergeCell ref="QHB3:QHD3"/>
    <mergeCell ref="QHE3:QHG3"/>
    <mergeCell ref="QHH3:QHJ3"/>
    <mergeCell ref="QHK3:QHM3"/>
    <mergeCell ref="QHN3:QHP3"/>
    <mergeCell ref="QHQ3:QHS3"/>
    <mergeCell ref="QGJ3:QGL3"/>
    <mergeCell ref="QGM3:QGO3"/>
    <mergeCell ref="QGP3:QGR3"/>
    <mergeCell ref="QGS3:QGU3"/>
    <mergeCell ref="QGV3:QGX3"/>
    <mergeCell ref="QGY3:QHA3"/>
    <mergeCell ref="QFR3:QFT3"/>
    <mergeCell ref="QFU3:QFW3"/>
    <mergeCell ref="QFX3:QFZ3"/>
    <mergeCell ref="QGA3:QGC3"/>
    <mergeCell ref="QGD3:QGF3"/>
    <mergeCell ref="QGG3:QGI3"/>
    <mergeCell ref="QEZ3:QFB3"/>
    <mergeCell ref="QFC3:QFE3"/>
    <mergeCell ref="QFF3:QFH3"/>
    <mergeCell ref="QFI3:QFK3"/>
    <mergeCell ref="QFL3:QFN3"/>
    <mergeCell ref="QFO3:QFQ3"/>
    <mergeCell ref="QEH3:QEJ3"/>
    <mergeCell ref="QEK3:QEM3"/>
    <mergeCell ref="QEN3:QEP3"/>
    <mergeCell ref="QEQ3:QES3"/>
    <mergeCell ref="QET3:QEV3"/>
    <mergeCell ref="QEW3:QEY3"/>
    <mergeCell ref="QDP3:QDR3"/>
    <mergeCell ref="QDS3:QDU3"/>
    <mergeCell ref="QDV3:QDX3"/>
    <mergeCell ref="QDY3:QEA3"/>
    <mergeCell ref="QEB3:QED3"/>
    <mergeCell ref="QEE3:QEG3"/>
    <mergeCell ref="QCX3:QCZ3"/>
    <mergeCell ref="QDA3:QDC3"/>
    <mergeCell ref="QDD3:QDF3"/>
    <mergeCell ref="QDG3:QDI3"/>
    <mergeCell ref="QDJ3:QDL3"/>
    <mergeCell ref="QDM3:QDO3"/>
    <mergeCell ref="QCF3:QCH3"/>
    <mergeCell ref="QCI3:QCK3"/>
    <mergeCell ref="QCL3:QCN3"/>
    <mergeCell ref="QCO3:QCQ3"/>
    <mergeCell ref="QCR3:QCT3"/>
    <mergeCell ref="QCU3:QCW3"/>
    <mergeCell ref="QBN3:QBP3"/>
    <mergeCell ref="QBQ3:QBS3"/>
    <mergeCell ref="QBT3:QBV3"/>
    <mergeCell ref="QBW3:QBY3"/>
    <mergeCell ref="QBZ3:QCB3"/>
    <mergeCell ref="QCC3:QCE3"/>
    <mergeCell ref="QAV3:QAX3"/>
    <mergeCell ref="QAY3:QBA3"/>
    <mergeCell ref="QBB3:QBD3"/>
    <mergeCell ref="QBE3:QBG3"/>
    <mergeCell ref="QBH3:QBJ3"/>
    <mergeCell ref="QBK3:QBM3"/>
    <mergeCell ref="QAD3:QAF3"/>
    <mergeCell ref="QAG3:QAI3"/>
    <mergeCell ref="QAJ3:QAL3"/>
    <mergeCell ref="QAM3:QAO3"/>
    <mergeCell ref="QAP3:QAR3"/>
    <mergeCell ref="QAS3:QAU3"/>
    <mergeCell ref="PZL3:PZN3"/>
    <mergeCell ref="PZO3:PZQ3"/>
    <mergeCell ref="PZR3:PZT3"/>
    <mergeCell ref="PZU3:PZW3"/>
    <mergeCell ref="PZX3:PZZ3"/>
    <mergeCell ref="QAA3:QAC3"/>
    <mergeCell ref="PYT3:PYV3"/>
    <mergeCell ref="PYW3:PYY3"/>
    <mergeCell ref="PYZ3:PZB3"/>
    <mergeCell ref="PZC3:PZE3"/>
    <mergeCell ref="PZF3:PZH3"/>
    <mergeCell ref="PZI3:PZK3"/>
    <mergeCell ref="PYB3:PYD3"/>
    <mergeCell ref="PYE3:PYG3"/>
    <mergeCell ref="PYH3:PYJ3"/>
    <mergeCell ref="PYK3:PYM3"/>
    <mergeCell ref="PYN3:PYP3"/>
    <mergeCell ref="PYQ3:PYS3"/>
    <mergeCell ref="PXJ3:PXL3"/>
    <mergeCell ref="PXM3:PXO3"/>
    <mergeCell ref="PXP3:PXR3"/>
    <mergeCell ref="PXS3:PXU3"/>
    <mergeCell ref="PXV3:PXX3"/>
    <mergeCell ref="PXY3:PYA3"/>
    <mergeCell ref="PWR3:PWT3"/>
    <mergeCell ref="PWU3:PWW3"/>
    <mergeCell ref="PWX3:PWZ3"/>
    <mergeCell ref="PXA3:PXC3"/>
    <mergeCell ref="PXD3:PXF3"/>
    <mergeCell ref="PXG3:PXI3"/>
    <mergeCell ref="PVZ3:PWB3"/>
    <mergeCell ref="PWC3:PWE3"/>
    <mergeCell ref="PWF3:PWH3"/>
    <mergeCell ref="PWI3:PWK3"/>
    <mergeCell ref="PWL3:PWN3"/>
    <mergeCell ref="PWO3:PWQ3"/>
    <mergeCell ref="PVH3:PVJ3"/>
    <mergeCell ref="PVK3:PVM3"/>
    <mergeCell ref="PVN3:PVP3"/>
    <mergeCell ref="PVQ3:PVS3"/>
    <mergeCell ref="PVT3:PVV3"/>
    <mergeCell ref="PVW3:PVY3"/>
    <mergeCell ref="PUP3:PUR3"/>
    <mergeCell ref="PUS3:PUU3"/>
    <mergeCell ref="PUV3:PUX3"/>
    <mergeCell ref="PUY3:PVA3"/>
    <mergeCell ref="PVB3:PVD3"/>
    <mergeCell ref="PVE3:PVG3"/>
    <mergeCell ref="PTX3:PTZ3"/>
    <mergeCell ref="PUA3:PUC3"/>
    <mergeCell ref="PUD3:PUF3"/>
    <mergeCell ref="PUG3:PUI3"/>
    <mergeCell ref="PUJ3:PUL3"/>
    <mergeCell ref="PUM3:PUO3"/>
    <mergeCell ref="PTF3:PTH3"/>
    <mergeCell ref="PTI3:PTK3"/>
    <mergeCell ref="PTL3:PTN3"/>
    <mergeCell ref="PTO3:PTQ3"/>
    <mergeCell ref="PTR3:PTT3"/>
    <mergeCell ref="PTU3:PTW3"/>
    <mergeCell ref="PSN3:PSP3"/>
    <mergeCell ref="PSQ3:PSS3"/>
    <mergeCell ref="PST3:PSV3"/>
    <mergeCell ref="PSW3:PSY3"/>
    <mergeCell ref="PSZ3:PTB3"/>
    <mergeCell ref="PTC3:PTE3"/>
    <mergeCell ref="PRV3:PRX3"/>
    <mergeCell ref="PRY3:PSA3"/>
    <mergeCell ref="PSB3:PSD3"/>
    <mergeCell ref="PSE3:PSG3"/>
    <mergeCell ref="PSH3:PSJ3"/>
    <mergeCell ref="PSK3:PSM3"/>
    <mergeCell ref="PRD3:PRF3"/>
    <mergeCell ref="PRG3:PRI3"/>
    <mergeCell ref="PRJ3:PRL3"/>
    <mergeCell ref="PRM3:PRO3"/>
    <mergeCell ref="PRP3:PRR3"/>
    <mergeCell ref="PRS3:PRU3"/>
    <mergeCell ref="PQL3:PQN3"/>
    <mergeCell ref="PQO3:PQQ3"/>
    <mergeCell ref="PQR3:PQT3"/>
    <mergeCell ref="PQU3:PQW3"/>
    <mergeCell ref="PQX3:PQZ3"/>
    <mergeCell ref="PRA3:PRC3"/>
    <mergeCell ref="PPT3:PPV3"/>
    <mergeCell ref="PPW3:PPY3"/>
    <mergeCell ref="PPZ3:PQB3"/>
    <mergeCell ref="PQC3:PQE3"/>
    <mergeCell ref="PQF3:PQH3"/>
    <mergeCell ref="PQI3:PQK3"/>
    <mergeCell ref="PPB3:PPD3"/>
    <mergeCell ref="PPE3:PPG3"/>
    <mergeCell ref="PPH3:PPJ3"/>
    <mergeCell ref="PPK3:PPM3"/>
    <mergeCell ref="PPN3:PPP3"/>
    <mergeCell ref="PPQ3:PPS3"/>
    <mergeCell ref="POJ3:POL3"/>
    <mergeCell ref="POM3:POO3"/>
    <mergeCell ref="POP3:POR3"/>
    <mergeCell ref="POS3:POU3"/>
    <mergeCell ref="POV3:POX3"/>
    <mergeCell ref="POY3:PPA3"/>
    <mergeCell ref="PNR3:PNT3"/>
    <mergeCell ref="PNU3:PNW3"/>
    <mergeCell ref="PNX3:PNZ3"/>
    <mergeCell ref="POA3:POC3"/>
    <mergeCell ref="POD3:POF3"/>
    <mergeCell ref="POG3:POI3"/>
    <mergeCell ref="PMZ3:PNB3"/>
    <mergeCell ref="PNC3:PNE3"/>
    <mergeCell ref="PNF3:PNH3"/>
    <mergeCell ref="PNI3:PNK3"/>
    <mergeCell ref="PNL3:PNN3"/>
    <mergeCell ref="PNO3:PNQ3"/>
    <mergeCell ref="PMH3:PMJ3"/>
    <mergeCell ref="PMK3:PMM3"/>
    <mergeCell ref="PMN3:PMP3"/>
    <mergeCell ref="PMQ3:PMS3"/>
    <mergeCell ref="PMT3:PMV3"/>
    <mergeCell ref="PMW3:PMY3"/>
    <mergeCell ref="PLP3:PLR3"/>
    <mergeCell ref="PLS3:PLU3"/>
    <mergeCell ref="PLV3:PLX3"/>
    <mergeCell ref="PLY3:PMA3"/>
    <mergeCell ref="PMB3:PMD3"/>
    <mergeCell ref="PME3:PMG3"/>
    <mergeCell ref="PKX3:PKZ3"/>
    <mergeCell ref="PLA3:PLC3"/>
    <mergeCell ref="PLD3:PLF3"/>
    <mergeCell ref="PLG3:PLI3"/>
    <mergeCell ref="PLJ3:PLL3"/>
    <mergeCell ref="PLM3:PLO3"/>
    <mergeCell ref="PKF3:PKH3"/>
    <mergeCell ref="PKI3:PKK3"/>
    <mergeCell ref="PKL3:PKN3"/>
    <mergeCell ref="PKO3:PKQ3"/>
    <mergeCell ref="PKR3:PKT3"/>
    <mergeCell ref="PKU3:PKW3"/>
    <mergeCell ref="PJN3:PJP3"/>
    <mergeCell ref="PJQ3:PJS3"/>
    <mergeCell ref="PJT3:PJV3"/>
    <mergeCell ref="PJW3:PJY3"/>
    <mergeCell ref="PJZ3:PKB3"/>
    <mergeCell ref="PKC3:PKE3"/>
    <mergeCell ref="PIV3:PIX3"/>
    <mergeCell ref="PIY3:PJA3"/>
    <mergeCell ref="PJB3:PJD3"/>
    <mergeCell ref="PJE3:PJG3"/>
    <mergeCell ref="PJH3:PJJ3"/>
    <mergeCell ref="PJK3:PJM3"/>
    <mergeCell ref="PID3:PIF3"/>
    <mergeCell ref="PIG3:PII3"/>
    <mergeCell ref="PIJ3:PIL3"/>
    <mergeCell ref="PIM3:PIO3"/>
    <mergeCell ref="PIP3:PIR3"/>
    <mergeCell ref="PIS3:PIU3"/>
    <mergeCell ref="PHL3:PHN3"/>
    <mergeCell ref="PHO3:PHQ3"/>
    <mergeCell ref="PHR3:PHT3"/>
    <mergeCell ref="PHU3:PHW3"/>
    <mergeCell ref="PHX3:PHZ3"/>
    <mergeCell ref="PIA3:PIC3"/>
    <mergeCell ref="PGT3:PGV3"/>
    <mergeCell ref="PGW3:PGY3"/>
    <mergeCell ref="PGZ3:PHB3"/>
    <mergeCell ref="PHC3:PHE3"/>
    <mergeCell ref="PHF3:PHH3"/>
    <mergeCell ref="PHI3:PHK3"/>
    <mergeCell ref="PGB3:PGD3"/>
    <mergeCell ref="PGE3:PGG3"/>
    <mergeCell ref="PGH3:PGJ3"/>
    <mergeCell ref="PGK3:PGM3"/>
    <mergeCell ref="PGN3:PGP3"/>
    <mergeCell ref="PGQ3:PGS3"/>
    <mergeCell ref="PFJ3:PFL3"/>
    <mergeCell ref="PFM3:PFO3"/>
    <mergeCell ref="PFP3:PFR3"/>
    <mergeCell ref="PFS3:PFU3"/>
    <mergeCell ref="PFV3:PFX3"/>
    <mergeCell ref="PFY3:PGA3"/>
    <mergeCell ref="PER3:PET3"/>
    <mergeCell ref="PEU3:PEW3"/>
    <mergeCell ref="PEX3:PEZ3"/>
    <mergeCell ref="PFA3:PFC3"/>
    <mergeCell ref="PFD3:PFF3"/>
    <mergeCell ref="PFG3:PFI3"/>
    <mergeCell ref="PDZ3:PEB3"/>
    <mergeCell ref="PEC3:PEE3"/>
    <mergeCell ref="PEF3:PEH3"/>
    <mergeCell ref="PEI3:PEK3"/>
    <mergeCell ref="PEL3:PEN3"/>
    <mergeCell ref="PEO3:PEQ3"/>
    <mergeCell ref="PDH3:PDJ3"/>
    <mergeCell ref="PDK3:PDM3"/>
    <mergeCell ref="PDN3:PDP3"/>
    <mergeCell ref="PDQ3:PDS3"/>
    <mergeCell ref="PDT3:PDV3"/>
    <mergeCell ref="PDW3:PDY3"/>
    <mergeCell ref="PCP3:PCR3"/>
    <mergeCell ref="PCS3:PCU3"/>
    <mergeCell ref="PCV3:PCX3"/>
    <mergeCell ref="PCY3:PDA3"/>
    <mergeCell ref="PDB3:PDD3"/>
    <mergeCell ref="PDE3:PDG3"/>
    <mergeCell ref="PBX3:PBZ3"/>
    <mergeCell ref="PCA3:PCC3"/>
    <mergeCell ref="PCD3:PCF3"/>
    <mergeCell ref="PCG3:PCI3"/>
    <mergeCell ref="PCJ3:PCL3"/>
    <mergeCell ref="PCM3:PCO3"/>
    <mergeCell ref="PBF3:PBH3"/>
    <mergeCell ref="PBI3:PBK3"/>
    <mergeCell ref="PBL3:PBN3"/>
    <mergeCell ref="PBO3:PBQ3"/>
    <mergeCell ref="PBR3:PBT3"/>
    <mergeCell ref="PBU3:PBW3"/>
    <mergeCell ref="PAN3:PAP3"/>
    <mergeCell ref="PAQ3:PAS3"/>
    <mergeCell ref="PAT3:PAV3"/>
    <mergeCell ref="PAW3:PAY3"/>
    <mergeCell ref="PAZ3:PBB3"/>
    <mergeCell ref="PBC3:PBE3"/>
    <mergeCell ref="OZV3:OZX3"/>
    <mergeCell ref="OZY3:PAA3"/>
    <mergeCell ref="PAB3:PAD3"/>
    <mergeCell ref="PAE3:PAG3"/>
    <mergeCell ref="PAH3:PAJ3"/>
    <mergeCell ref="PAK3:PAM3"/>
    <mergeCell ref="OZD3:OZF3"/>
    <mergeCell ref="OZG3:OZI3"/>
    <mergeCell ref="OZJ3:OZL3"/>
    <mergeCell ref="OZM3:OZO3"/>
    <mergeCell ref="OZP3:OZR3"/>
    <mergeCell ref="OZS3:OZU3"/>
    <mergeCell ref="OYL3:OYN3"/>
    <mergeCell ref="OYO3:OYQ3"/>
    <mergeCell ref="OYR3:OYT3"/>
    <mergeCell ref="OYU3:OYW3"/>
    <mergeCell ref="OYX3:OYZ3"/>
    <mergeCell ref="OZA3:OZC3"/>
    <mergeCell ref="OXT3:OXV3"/>
    <mergeCell ref="OXW3:OXY3"/>
    <mergeCell ref="OXZ3:OYB3"/>
    <mergeCell ref="OYC3:OYE3"/>
    <mergeCell ref="OYF3:OYH3"/>
    <mergeCell ref="OYI3:OYK3"/>
    <mergeCell ref="OXB3:OXD3"/>
    <mergeCell ref="OXE3:OXG3"/>
    <mergeCell ref="OXH3:OXJ3"/>
    <mergeCell ref="OXK3:OXM3"/>
    <mergeCell ref="OXN3:OXP3"/>
    <mergeCell ref="OXQ3:OXS3"/>
    <mergeCell ref="OWJ3:OWL3"/>
    <mergeCell ref="OWM3:OWO3"/>
    <mergeCell ref="OWP3:OWR3"/>
    <mergeCell ref="OWS3:OWU3"/>
    <mergeCell ref="OWV3:OWX3"/>
    <mergeCell ref="OWY3:OXA3"/>
    <mergeCell ref="OVR3:OVT3"/>
    <mergeCell ref="OVU3:OVW3"/>
    <mergeCell ref="OVX3:OVZ3"/>
    <mergeCell ref="OWA3:OWC3"/>
    <mergeCell ref="OWD3:OWF3"/>
    <mergeCell ref="OWG3:OWI3"/>
    <mergeCell ref="OUZ3:OVB3"/>
    <mergeCell ref="OVC3:OVE3"/>
    <mergeCell ref="OVF3:OVH3"/>
    <mergeCell ref="OVI3:OVK3"/>
    <mergeCell ref="OVL3:OVN3"/>
    <mergeCell ref="OVO3:OVQ3"/>
    <mergeCell ref="OUH3:OUJ3"/>
    <mergeCell ref="OUK3:OUM3"/>
    <mergeCell ref="OUN3:OUP3"/>
    <mergeCell ref="OUQ3:OUS3"/>
    <mergeCell ref="OUT3:OUV3"/>
    <mergeCell ref="OUW3:OUY3"/>
    <mergeCell ref="OTP3:OTR3"/>
    <mergeCell ref="OTS3:OTU3"/>
    <mergeCell ref="OTV3:OTX3"/>
    <mergeCell ref="OTY3:OUA3"/>
    <mergeCell ref="OUB3:OUD3"/>
    <mergeCell ref="OUE3:OUG3"/>
    <mergeCell ref="OSX3:OSZ3"/>
    <mergeCell ref="OTA3:OTC3"/>
    <mergeCell ref="OTD3:OTF3"/>
    <mergeCell ref="OTG3:OTI3"/>
    <mergeCell ref="OTJ3:OTL3"/>
    <mergeCell ref="OTM3:OTO3"/>
    <mergeCell ref="OSF3:OSH3"/>
    <mergeCell ref="OSI3:OSK3"/>
    <mergeCell ref="OSL3:OSN3"/>
    <mergeCell ref="OSO3:OSQ3"/>
    <mergeCell ref="OSR3:OST3"/>
    <mergeCell ref="OSU3:OSW3"/>
    <mergeCell ref="ORN3:ORP3"/>
    <mergeCell ref="ORQ3:ORS3"/>
    <mergeCell ref="ORT3:ORV3"/>
    <mergeCell ref="ORW3:ORY3"/>
    <mergeCell ref="ORZ3:OSB3"/>
    <mergeCell ref="OSC3:OSE3"/>
    <mergeCell ref="OQV3:OQX3"/>
    <mergeCell ref="OQY3:ORA3"/>
    <mergeCell ref="ORB3:ORD3"/>
    <mergeCell ref="ORE3:ORG3"/>
    <mergeCell ref="ORH3:ORJ3"/>
    <mergeCell ref="ORK3:ORM3"/>
    <mergeCell ref="OQD3:OQF3"/>
    <mergeCell ref="OQG3:OQI3"/>
    <mergeCell ref="OQJ3:OQL3"/>
    <mergeCell ref="OQM3:OQO3"/>
    <mergeCell ref="OQP3:OQR3"/>
    <mergeCell ref="OQS3:OQU3"/>
    <mergeCell ref="OPL3:OPN3"/>
    <mergeCell ref="OPO3:OPQ3"/>
    <mergeCell ref="OPR3:OPT3"/>
    <mergeCell ref="OPU3:OPW3"/>
    <mergeCell ref="OPX3:OPZ3"/>
    <mergeCell ref="OQA3:OQC3"/>
    <mergeCell ref="OOT3:OOV3"/>
    <mergeCell ref="OOW3:OOY3"/>
    <mergeCell ref="OOZ3:OPB3"/>
    <mergeCell ref="OPC3:OPE3"/>
    <mergeCell ref="OPF3:OPH3"/>
    <mergeCell ref="OPI3:OPK3"/>
    <mergeCell ref="OOB3:OOD3"/>
    <mergeCell ref="OOE3:OOG3"/>
    <mergeCell ref="OOH3:OOJ3"/>
    <mergeCell ref="OOK3:OOM3"/>
    <mergeCell ref="OON3:OOP3"/>
    <mergeCell ref="OOQ3:OOS3"/>
    <mergeCell ref="ONJ3:ONL3"/>
    <mergeCell ref="ONM3:ONO3"/>
    <mergeCell ref="ONP3:ONR3"/>
    <mergeCell ref="ONS3:ONU3"/>
    <mergeCell ref="ONV3:ONX3"/>
    <mergeCell ref="ONY3:OOA3"/>
    <mergeCell ref="OMR3:OMT3"/>
    <mergeCell ref="OMU3:OMW3"/>
    <mergeCell ref="OMX3:OMZ3"/>
    <mergeCell ref="ONA3:ONC3"/>
    <mergeCell ref="OND3:ONF3"/>
    <mergeCell ref="ONG3:ONI3"/>
    <mergeCell ref="OLZ3:OMB3"/>
    <mergeCell ref="OMC3:OME3"/>
    <mergeCell ref="OMF3:OMH3"/>
    <mergeCell ref="OMI3:OMK3"/>
    <mergeCell ref="OML3:OMN3"/>
    <mergeCell ref="OMO3:OMQ3"/>
    <mergeCell ref="OLH3:OLJ3"/>
    <mergeCell ref="OLK3:OLM3"/>
    <mergeCell ref="OLN3:OLP3"/>
    <mergeCell ref="OLQ3:OLS3"/>
    <mergeCell ref="OLT3:OLV3"/>
    <mergeCell ref="OLW3:OLY3"/>
    <mergeCell ref="OKP3:OKR3"/>
    <mergeCell ref="OKS3:OKU3"/>
    <mergeCell ref="OKV3:OKX3"/>
    <mergeCell ref="OKY3:OLA3"/>
    <mergeCell ref="OLB3:OLD3"/>
    <mergeCell ref="OLE3:OLG3"/>
    <mergeCell ref="OJX3:OJZ3"/>
    <mergeCell ref="OKA3:OKC3"/>
    <mergeCell ref="OKD3:OKF3"/>
    <mergeCell ref="OKG3:OKI3"/>
    <mergeCell ref="OKJ3:OKL3"/>
    <mergeCell ref="OKM3:OKO3"/>
    <mergeCell ref="OJF3:OJH3"/>
    <mergeCell ref="OJI3:OJK3"/>
    <mergeCell ref="OJL3:OJN3"/>
    <mergeCell ref="OJO3:OJQ3"/>
    <mergeCell ref="OJR3:OJT3"/>
    <mergeCell ref="OJU3:OJW3"/>
    <mergeCell ref="OIN3:OIP3"/>
    <mergeCell ref="OIQ3:OIS3"/>
    <mergeCell ref="OIT3:OIV3"/>
    <mergeCell ref="OIW3:OIY3"/>
    <mergeCell ref="OIZ3:OJB3"/>
    <mergeCell ref="OJC3:OJE3"/>
    <mergeCell ref="OHV3:OHX3"/>
    <mergeCell ref="OHY3:OIA3"/>
    <mergeCell ref="OIB3:OID3"/>
    <mergeCell ref="OIE3:OIG3"/>
    <mergeCell ref="OIH3:OIJ3"/>
    <mergeCell ref="OIK3:OIM3"/>
    <mergeCell ref="OHD3:OHF3"/>
    <mergeCell ref="OHG3:OHI3"/>
    <mergeCell ref="OHJ3:OHL3"/>
    <mergeCell ref="OHM3:OHO3"/>
    <mergeCell ref="OHP3:OHR3"/>
    <mergeCell ref="OHS3:OHU3"/>
    <mergeCell ref="OGL3:OGN3"/>
    <mergeCell ref="OGO3:OGQ3"/>
    <mergeCell ref="OGR3:OGT3"/>
    <mergeCell ref="OGU3:OGW3"/>
    <mergeCell ref="OGX3:OGZ3"/>
    <mergeCell ref="OHA3:OHC3"/>
    <mergeCell ref="OFT3:OFV3"/>
    <mergeCell ref="OFW3:OFY3"/>
    <mergeCell ref="OFZ3:OGB3"/>
    <mergeCell ref="OGC3:OGE3"/>
    <mergeCell ref="OGF3:OGH3"/>
    <mergeCell ref="OGI3:OGK3"/>
    <mergeCell ref="OFB3:OFD3"/>
    <mergeCell ref="OFE3:OFG3"/>
    <mergeCell ref="OFH3:OFJ3"/>
    <mergeCell ref="OFK3:OFM3"/>
    <mergeCell ref="OFN3:OFP3"/>
    <mergeCell ref="OFQ3:OFS3"/>
    <mergeCell ref="OEJ3:OEL3"/>
    <mergeCell ref="OEM3:OEO3"/>
    <mergeCell ref="OEP3:OER3"/>
    <mergeCell ref="OES3:OEU3"/>
    <mergeCell ref="OEV3:OEX3"/>
    <mergeCell ref="OEY3:OFA3"/>
    <mergeCell ref="ODR3:ODT3"/>
    <mergeCell ref="ODU3:ODW3"/>
    <mergeCell ref="ODX3:ODZ3"/>
    <mergeCell ref="OEA3:OEC3"/>
    <mergeCell ref="OED3:OEF3"/>
    <mergeCell ref="OEG3:OEI3"/>
    <mergeCell ref="OCZ3:ODB3"/>
    <mergeCell ref="ODC3:ODE3"/>
    <mergeCell ref="ODF3:ODH3"/>
    <mergeCell ref="ODI3:ODK3"/>
    <mergeCell ref="ODL3:ODN3"/>
    <mergeCell ref="ODO3:ODQ3"/>
    <mergeCell ref="OCH3:OCJ3"/>
    <mergeCell ref="OCK3:OCM3"/>
    <mergeCell ref="OCN3:OCP3"/>
    <mergeCell ref="OCQ3:OCS3"/>
    <mergeCell ref="OCT3:OCV3"/>
    <mergeCell ref="OCW3:OCY3"/>
    <mergeCell ref="OBP3:OBR3"/>
    <mergeCell ref="OBS3:OBU3"/>
    <mergeCell ref="OBV3:OBX3"/>
    <mergeCell ref="OBY3:OCA3"/>
    <mergeCell ref="OCB3:OCD3"/>
    <mergeCell ref="OCE3:OCG3"/>
    <mergeCell ref="OAX3:OAZ3"/>
    <mergeCell ref="OBA3:OBC3"/>
    <mergeCell ref="OBD3:OBF3"/>
    <mergeCell ref="OBG3:OBI3"/>
    <mergeCell ref="OBJ3:OBL3"/>
    <mergeCell ref="OBM3:OBO3"/>
    <mergeCell ref="OAF3:OAH3"/>
    <mergeCell ref="OAI3:OAK3"/>
    <mergeCell ref="OAL3:OAN3"/>
    <mergeCell ref="OAO3:OAQ3"/>
    <mergeCell ref="OAR3:OAT3"/>
    <mergeCell ref="OAU3:OAW3"/>
    <mergeCell ref="NZN3:NZP3"/>
    <mergeCell ref="NZQ3:NZS3"/>
    <mergeCell ref="NZT3:NZV3"/>
    <mergeCell ref="NZW3:NZY3"/>
    <mergeCell ref="NZZ3:OAB3"/>
    <mergeCell ref="OAC3:OAE3"/>
    <mergeCell ref="NYV3:NYX3"/>
    <mergeCell ref="NYY3:NZA3"/>
    <mergeCell ref="NZB3:NZD3"/>
    <mergeCell ref="NZE3:NZG3"/>
    <mergeCell ref="NZH3:NZJ3"/>
    <mergeCell ref="NZK3:NZM3"/>
    <mergeCell ref="NYD3:NYF3"/>
    <mergeCell ref="NYG3:NYI3"/>
    <mergeCell ref="NYJ3:NYL3"/>
    <mergeCell ref="NYM3:NYO3"/>
    <mergeCell ref="NYP3:NYR3"/>
    <mergeCell ref="NYS3:NYU3"/>
    <mergeCell ref="NXL3:NXN3"/>
    <mergeCell ref="NXO3:NXQ3"/>
    <mergeCell ref="NXR3:NXT3"/>
    <mergeCell ref="NXU3:NXW3"/>
    <mergeCell ref="NXX3:NXZ3"/>
    <mergeCell ref="NYA3:NYC3"/>
    <mergeCell ref="NWT3:NWV3"/>
    <mergeCell ref="NWW3:NWY3"/>
    <mergeCell ref="NWZ3:NXB3"/>
    <mergeCell ref="NXC3:NXE3"/>
    <mergeCell ref="NXF3:NXH3"/>
    <mergeCell ref="NXI3:NXK3"/>
    <mergeCell ref="NWB3:NWD3"/>
    <mergeCell ref="NWE3:NWG3"/>
    <mergeCell ref="NWH3:NWJ3"/>
    <mergeCell ref="NWK3:NWM3"/>
    <mergeCell ref="NWN3:NWP3"/>
    <mergeCell ref="NWQ3:NWS3"/>
    <mergeCell ref="NVJ3:NVL3"/>
    <mergeCell ref="NVM3:NVO3"/>
    <mergeCell ref="NVP3:NVR3"/>
    <mergeCell ref="NVS3:NVU3"/>
    <mergeCell ref="NVV3:NVX3"/>
    <mergeCell ref="NVY3:NWA3"/>
    <mergeCell ref="NUR3:NUT3"/>
    <mergeCell ref="NUU3:NUW3"/>
    <mergeCell ref="NUX3:NUZ3"/>
    <mergeCell ref="NVA3:NVC3"/>
    <mergeCell ref="NVD3:NVF3"/>
    <mergeCell ref="NVG3:NVI3"/>
    <mergeCell ref="NTZ3:NUB3"/>
    <mergeCell ref="NUC3:NUE3"/>
    <mergeCell ref="NUF3:NUH3"/>
    <mergeCell ref="NUI3:NUK3"/>
    <mergeCell ref="NUL3:NUN3"/>
    <mergeCell ref="NUO3:NUQ3"/>
    <mergeCell ref="NTH3:NTJ3"/>
    <mergeCell ref="NTK3:NTM3"/>
    <mergeCell ref="NTN3:NTP3"/>
    <mergeCell ref="NTQ3:NTS3"/>
    <mergeCell ref="NTT3:NTV3"/>
    <mergeCell ref="NTW3:NTY3"/>
    <mergeCell ref="NSP3:NSR3"/>
    <mergeCell ref="NSS3:NSU3"/>
    <mergeCell ref="NSV3:NSX3"/>
    <mergeCell ref="NSY3:NTA3"/>
    <mergeCell ref="NTB3:NTD3"/>
    <mergeCell ref="NTE3:NTG3"/>
    <mergeCell ref="NRX3:NRZ3"/>
    <mergeCell ref="NSA3:NSC3"/>
    <mergeCell ref="NSD3:NSF3"/>
    <mergeCell ref="NSG3:NSI3"/>
    <mergeCell ref="NSJ3:NSL3"/>
    <mergeCell ref="NSM3:NSO3"/>
    <mergeCell ref="NRF3:NRH3"/>
    <mergeCell ref="NRI3:NRK3"/>
    <mergeCell ref="NRL3:NRN3"/>
    <mergeCell ref="NRO3:NRQ3"/>
    <mergeCell ref="NRR3:NRT3"/>
    <mergeCell ref="NRU3:NRW3"/>
    <mergeCell ref="NQN3:NQP3"/>
    <mergeCell ref="NQQ3:NQS3"/>
    <mergeCell ref="NQT3:NQV3"/>
    <mergeCell ref="NQW3:NQY3"/>
    <mergeCell ref="NQZ3:NRB3"/>
    <mergeCell ref="NRC3:NRE3"/>
    <mergeCell ref="NPV3:NPX3"/>
    <mergeCell ref="NPY3:NQA3"/>
    <mergeCell ref="NQB3:NQD3"/>
    <mergeCell ref="NQE3:NQG3"/>
    <mergeCell ref="NQH3:NQJ3"/>
    <mergeCell ref="NQK3:NQM3"/>
    <mergeCell ref="NPD3:NPF3"/>
    <mergeCell ref="NPG3:NPI3"/>
    <mergeCell ref="NPJ3:NPL3"/>
    <mergeCell ref="NPM3:NPO3"/>
    <mergeCell ref="NPP3:NPR3"/>
    <mergeCell ref="NPS3:NPU3"/>
    <mergeCell ref="NOL3:NON3"/>
    <mergeCell ref="NOO3:NOQ3"/>
    <mergeCell ref="NOR3:NOT3"/>
    <mergeCell ref="NOU3:NOW3"/>
    <mergeCell ref="NOX3:NOZ3"/>
    <mergeCell ref="NPA3:NPC3"/>
    <mergeCell ref="NNT3:NNV3"/>
    <mergeCell ref="NNW3:NNY3"/>
    <mergeCell ref="NNZ3:NOB3"/>
    <mergeCell ref="NOC3:NOE3"/>
    <mergeCell ref="NOF3:NOH3"/>
    <mergeCell ref="NOI3:NOK3"/>
    <mergeCell ref="NNB3:NND3"/>
    <mergeCell ref="NNE3:NNG3"/>
    <mergeCell ref="NNH3:NNJ3"/>
    <mergeCell ref="NNK3:NNM3"/>
    <mergeCell ref="NNN3:NNP3"/>
    <mergeCell ref="NNQ3:NNS3"/>
    <mergeCell ref="NMJ3:NML3"/>
    <mergeCell ref="NMM3:NMO3"/>
    <mergeCell ref="NMP3:NMR3"/>
    <mergeCell ref="NMS3:NMU3"/>
    <mergeCell ref="NMV3:NMX3"/>
    <mergeCell ref="NMY3:NNA3"/>
    <mergeCell ref="NLR3:NLT3"/>
    <mergeCell ref="NLU3:NLW3"/>
    <mergeCell ref="NLX3:NLZ3"/>
    <mergeCell ref="NMA3:NMC3"/>
    <mergeCell ref="NMD3:NMF3"/>
    <mergeCell ref="NMG3:NMI3"/>
    <mergeCell ref="NKZ3:NLB3"/>
    <mergeCell ref="NLC3:NLE3"/>
    <mergeCell ref="NLF3:NLH3"/>
    <mergeCell ref="NLI3:NLK3"/>
    <mergeCell ref="NLL3:NLN3"/>
    <mergeCell ref="NLO3:NLQ3"/>
    <mergeCell ref="NKH3:NKJ3"/>
    <mergeCell ref="NKK3:NKM3"/>
    <mergeCell ref="NKN3:NKP3"/>
    <mergeCell ref="NKQ3:NKS3"/>
    <mergeCell ref="NKT3:NKV3"/>
    <mergeCell ref="NKW3:NKY3"/>
    <mergeCell ref="NJP3:NJR3"/>
    <mergeCell ref="NJS3:NJU3"/>
    <mergeCell ref="NJV3:NJX3"/>
    <mergeCell ref="NJY3:NKA3"/>
    <mergeCell ref="NKB3:NKD3"/>
    <mergeCell ref="NKE3:NKG3"/>
    <mergeCell ref="NIX3:NIZ3"/>
    <mergeCell ref="NJA3:NJC3"/>
    <mergeCell ref="NJD3:NJF3"/>
    <mergeCell ref="NJG3:NJI3"/>
    <mergeCell ref="NJJ3:NJL3"/>
    <mergeCell ref="NJM3:NJO3"/>
    <mergeCell ref="NIF3:NIH3"/>
    <mergeCell ref="NII3:NIK3"/>
    <mergeCell ref="NIL3:NIN3"/>
    <mergeCell ref="NIO3:NIQ3"/>
    <mergeCell ref="NIR3:NIT3"/>
    <mergeCell ref="NIU3:NIW3"/>
    <mergeCell ref="NHN3:NHP3"/>
    <mergeCell ref="NHQ3:NHS3"/>
    <mergeCell ref="NHT3:NHV3"/>
    <mergeCell ref="NHW3:NHY3"/>
    <mergeCell ref="NHZ3:NIB3"/>
    <mergeCell ref="NIC3:NIE3"/>
    <mergeCell ref="NGV3:NGX3"/>
    <mergeCell ref="NGY3:NHA3"/>
    <mergeCell ref="NHB3:NHD3"/>
    <mergeCell ref="NHE3:NHG3"/>
    <mergeCell ref="NHH3:NHJ3"/>
    <mergeCell ref="NHK3:NHM3"/>
    <mergeCell ref="NGD3:NGF3"/>
    <mergeCell ref="NGG3:NGI3"/>
    <mergeCell ref="NGJ3:NGL3"/>
    <mergeCell ref="NGM3:NGO3"/>
    <mergeCell ref="NGP3:NGR3"/>
    <mergeCell ref="NGS3:NGU3"/>
    <mergeCell ref="NFL3:NFN3"/>
    <mergeCell ref="NFO3:NFQ3"/>
    <mergeCell ref="NFR3:NFT3"/>
    <mergeCell ref="NFU3:NFW3"/>
    <mergeCell ref="NFX3:NFZ3"/>
    <mergeCell ref="NGA3:NGC3"/>
    <mergeCell ref="NET3:NEV3"/>
    <mergeCell ref="NEW3:NEY3"/>
    <mergeCell ref="NEZ3:NFB3"/>
    <mergeCell ref="NFC3:NFE3"/>
    <mergeCell ref="NFF3:NFH3"/>
    <mergeCell ref="NFI3:NFK3"/>
    <mergeCell ref="NEB3:NED3"/>
    <mergeCell ref="NEE3:NEG3"/>
    <mergeCell ref="NEH3:NEJ3"/>
    <mergeCell ref="NEK3:NEM3"/>
    <mergeCell ref="NEN3:NEP3"/>
    <mergeCell ref="NEQ3:NES3"/>
    <mergeCell ref="NDJ3:NDL3"/>
    <mergeCell ref="NDM3:NDO3"/>
    <mergeCell ref="NDP3:NDR3"/>
    <mergeCell ref="NDS3:NDU3"/>
    <mergeCell ref="NDV3:NDX3"/>
    <mergeCell ref="NDY3:NEA3"/>
    <mergeCell ref="NCR3:NCT3"/>
    <mergeCell ref="NCU3:NCW3"/>
    <mergeCell ref="NCX3:NCZ3"/>
    <mergeCell ref="NDA3:NDC3"/>
    <mergeCell ref="NDD3:NDF3"/>
    <mergeCell ref="NDG3:NDI3"/>
    <mergeCell ref="NBZ3:NCB3"/>
    <mergeCell ref="NCC3:NCE3"/>
    <mergeCell ref="NCF3:NCH3"/>
    <mergeCell ref="NCI3:NCK3"/>
    <mergeCell ref="NCL3:NCN3"/>
    <mergeCell ref="NCO3:NCQ3"/>
    <mergeCell ref="NBH3:NBJ3"/>
    <mergeCell ref="NBK3:NBM3"/>
    <mergeCell ref="NBN3:NBP3"/>
    <mergeCell ref="NBQ3:NBS3"/>
    <mergeCell ref="NBT3:NBV3"/>
    <mergeCell ref="NBW3:NBY3"/>
    <mergeCell ref="NAP3:NAR3"/>
    <mergeCell ref="NAS3:NAU3"/>
    <mergeCell ref="NAV3:NAX3"/>
    <mergeCell ref="NAY3:NBA3"/>
    <mergeCell ref="NBB3:NBD3"/>
    <mergeCell ref="NBE3:NBG3"/>
    <mergeCell ref="MZX3:MZZ3"/>
    <mergeCell ref="NAA3:NAC3"/>
    <mergeCell ref="NAD3:NAF3"/>
    <mergeCell ref="NAG3:NAI3"/>
    <mergeCell ref="NAJ3:NAL3"/>
    <mergeCell ref="NAM3:NAO3"/>
    <mergeCell ref="MZF3:MZH3"/>
    <mergeCell ref="MZI3:MZK3"/>
    <mergeCell ref="MZL3:MZN3"/>
    <mergeCell ref="MZO3:MZQ3"/>
    <mergeCell ref="MZR3:MZT3"/>
    <mergeCell ref="MZU3:MZW3"/>
    <mergeCell ref="MYN3:MYP3"/>
    <mergeCell ref="MYQ3:MYS3"/>
    <mergeCell ref="MYT3:MYV3"/>
    <mergeCell ref="MYW3:MYY3"/>
    <mergeCell ref="MYZ3:MZB3"/>
    <mergeCell ref="MZC3:MZE3"/>
    <mergeCell ref="MXV3:MXX3"/>
    <mergeCell ref="MXY3:MYA3"/>
    <mergeCell ref="MYB3:MYD3"/>
    <mergeCell ref="MYE3:MYG3"/>
    <mergeCell ref="MYH3:MYJ3"/>
    <mergeCell ref="MYK3:MYM3"/>
    <mergeCell ref="MXD3:MXF3"/>
    <mergeCell ref="MXG3:MXI3"/>
    <mergeCell ref="MXJ3:MXL3"/>
    <mergeCell ref="MXM3:MXO3"/>
    <mergeCell ref="MXP3:MXR3"/>
    <mergeCell ref="MXS3:MXU3"/>
    <mergeCell ref="MWL3:MWN3"/>
    <mergeCell ref="MWO3:MWQ3"/>
    <mergeCell ref="MWR3:MWT3"/>
    <mergeCell ref="MWU3:MWW3"/>
    <mergeCell ref="MWX3:MWZ3"/>
    <mergeCell ref="MXA3:MXC3"/>
    <mergeCell ref="MVT3:MVV3"/>
    <mergeCell ref="MVW3:MVY3"/>
    <mergeCell ref="MVZ3:MWB3"/>
    <mergeCell ref="MWC3:MWE3"/>
    <mergeCell ref="MWF3:MWH3"/>
    <mergeCell ref="MWI3:MWK3"/>
    <mergeCell ref="MVB3:MVD3"/>
    <mergeCell ref="MVE3:MVG3"/>
    <mergeCell ref="MVH3:MVJ3"/>
    <mergeCell ref="MVK3:MVM3"/>
    <mergeCell ref="MVN3:MVP3"/>
    <mergeCell ref="MVQ3:MVS3"/>
    <mergeCell ref="MUJ3:MUL3"/>
    <mergeCell ref="MUM3:MUO3"/>
    <mergeCell ref="MUP3:MUR3"/>
    <mergeCell ref="MUS3:MUU3"/>
    <mergeCell ref="MUV3:MUX3"/>
    <mergeCell ref="MUY3:MVA3"/>
    <mergeCell ref="MTR3:MTT3"/>
    <mergeCell ref="MTU3:MTW3"/>
    <mergeCell ref="MTX3:MTZ3"/>
    <mergeCell ref="MUA3:MUC3"/>
    <mergeCell ref="MUD3:MUF3"/>
    <mergeCell ref="MUG3:MUI3"/>
    <mergeCell ref="MSZ3:MTB3"/>
    <mergeCell ref="MTC3:MTE3"/>
    <mergeCell ref="MTF3:MTH3"/>
    <mergeCell ref="MTI3:MTK3"/>
    <mergeCell ref="MTL3:MTN3"/>
    <mergeCell ref="MTO3:MTQ3"/>
    <mergeCell ref="MSH3:MSJ3"/>
    <mergeCell ref="MSK3:MSM3"/>
    <mergeCell ref="MSN3:MSP3"/>
    <mergeCell ref="MSQ3:MSS3"/>
    <mergeCell ref="MST3:MSV3"/>
    <mergeCell ref="MSW3:MSY3"/>
    <mergeCell ref="MRP3:MRR3"/>
    <mergeCell ref="MRS3:MRU3"/>
    <mergeCell ref="MRV3:MRX3"/>
    <mergeCell ref="MRY3:MSA3"/>
    <mergeCell ref="MSB3:MSD3"/>
    <mergeCell ref="MSE3:MSG3"/>
    <mergeCell ref="MQX3:MQZ3"/>
    <mergeCell ref="MRA3:MRC3"/>
    <mergeCell ref="MRD3:MRF3"/>
    <mergeCell ref="MRG3:MRI3"/>
    <mergeCell ref="MRJ3:MRL3"/>
    <mergeCell ref="MRM3:MRO3"/>
    <mergeCell ref="MQF3:MQH3"/>
    <mergeCell ref="MQI3:MQK3"/>
    <mergeCell ref="MQL3:MQN3"/>
    <mergeCell ref="MQO3:MQQ3"/>
    <mergeCell ref="MQR3:MQT3"/>
    <mergeCell ref="MQU3:MQW3"/>
    <mergeCell ref="MPN3:MPP3"/>
    <mergeCell ref="MPQ3:MPS3"/>
    <mergeCell ref="MPT3:MPV3"/>
    <mergeCell ref="MPW3:MPY3"/>
    <mergeCell ref="MPZ3:MQB3"/>
    <mergeCell ref="MQC3:MQE3"/>
    <mergeCell ref="MOV3:MOX3"/>
    <mergeCell ref="MOY3:MPA3"/>
    <mergeCell ref="MPB3:MPD3"/>
    <mergeCell ref="MPE3:MPG3"/>
    <mergeCell ref="MPH3:MPJ3"/>
    <mergeCell ref="MPK3:MPM3"/>
    <mergeCell ref="MOD3:MOF3"/>
    <mergeCell ref="MOG3:MOI3"/>
    <mergeCell ref="MOJ3:MOL3"/>
    <mergeCell ref="MOM3:MOO3"/>
    <mergeCell ref="MOP3:MOR3"/>
    <mergeCell ref="MOS3:MOU3"/>
    <mergeCell ref="MNL3:MNN3"/>
    <mergeCell ref="MNO3:MNQ3"/>
    <mergeCell ref="MNR3:MNT3"/>
    <mergeCell ref="MNU3:MNW3"/>
    <mergeCell ref="MNX3:MNZ3"/>
    <mergeCell ref="MOA3:MOC3"/>
    <mergeCell ref="MMT3:MMV3"/>
    <mergeCell ref="MMW3:MMY3"/>
    <mergeCell ref="MMZ3:MNB3"/>
    <mergeCell ref="MNC3:MNE3"/>
    <mergeCell ref="MNF3:MNH3"/>
    <mergeCell ref="MNI3:MNK3"/>
    <mergeCell ref="MMB3:MMD3"/>
    <mergeCell ref="MME3:MMG3"/>
    <mergeCell ref="MMH3:MMJ3"/>
    <mergeCell ref="MMK3:MMM3"/>
    <mergeCell ref="MMN3:MMP3"/>
    <mergeCell ref="MMQ3:MMS3"/>
    <mergeCell ref="MLJ3:MLL3"/>
    <mergeCell ref="MLM3:MLO3"/>
    <mergeCell ref="MLP3:MLR3"/>
    <mergeCell ref="MLS3:MLU3"/>
    <mergeCell ref="MLV3:MLX3"/>
    <mergeCell ref="MLY3:MMA3"/>
    <mergeCell ref="MKR3:MKT3"/>
    <mergeCell ref="MKU3:MKW3"/>
    <mergeCell ref="MKX3:MKZ3"/>
    <mergeCell ref="MLA3:MLC3"/>
    <mergeCell ref="MLD3:MLF3"/>
    <mergeCell ref="MLG3:MLI3"/>
    <mergeCell ref="MJZ3:MKB3"/>
    <mergeCell ref="MKC3:MKE3"/>
    <mergeCell ref="MKF3:MKH3"/>
    <mergeCell ref="MKI3:MKK3"/>
    <mergeCell ref="MKL3:MKN3"/>
    <mergeCell ref="MKO3:MKQ3"/>
    <mergeCell ref="MJH3:MJJ3"/>
    <mergeCell ref="MJK3:MJM3"/>
    <mergeCell ref="MJN3:MJP3"/>
    <mergeCell ref="MJQ3:MJS3"/>
    <mergeCell ref="MJT3:MJV3"/>
    <mergeCell ref="MJW3:MJY3"/>
    <mergeCell ref="MIP3:MIR3"/>
    <mergeCell ref="MIS3:MIU3"/>
    <mergeCell ref="MIV3:MIX3"/>
    <mergeCell ref="MIY3:MJA3"/>
    <mergeCell ref="MJB3:MJD3"/>
    <mergeCell ref="MJE3:MJG3"/>
    <mergeCell ref="MHX3:MHZ3"/>
    <mergeCell ref="MIA3:MIC3"/>
    <mergeCell ref="MID3:MIF3"/>
    <mergeCell ref="MIG3:MII3"/>
    <mergeCell ref="MIJ3:MIL3"/>
    <mergeCell ref="MIM3:MIO3"/>
    <mergeCell ref="MHF3:MHH3"/>
    <mergeCell ref="MHI3:MHK3"/>
    <mergeCell ref="MHL3:MHN3"/>
    <mergeCell ref="MHO3:MHQ3"/>
    <mergeCell ref="MHR3:MHT3"/>
    <mergeCell ref="MHU3:MHW3"/>
    <mergeCell ref="MGN3:MGP3"/>
    <mergeCell ref="MGQ3:MGS3"/>
    <mergeCell ref="MGT3:MGV3"/>
    <mergeCell ref="MGW3:MGY3"/>
    <mergeCell ref="MGZ3:MHB3"/>
    <mergeCell ref="MHC3:MHE3"/>
    <mergeCell ref="MFV3:MFX3"/>
    <mergeCell ref="MFY3:MGA3"/>
    <mergeCell ref="MGB3:MGD3"/>
    <mergeCell ref="MGE3:MGG3"/>
    <mergeCell ref="MGH3:MGJ3"/>
    <mergeCell ref="MGK3:MGM3"/>
    <mergeCell ref="MFD3:MFF3"/>
    <mergeCell ref="MFG3:MFI3"/>
    <mergeCell ref="MFJ3:MFL3"/>
    <mergeCell ref="MFM3:MFO3"/>
    <mergeCell ref="MFP3:MFR3"/>
    <mergeCell ref="MFS3:MFU3"/>
    <mergeCell ref="MEL3:MEN3"/>
    <mergeCell ref="MEO3:MEQ3"/>
    <mergeCell ref="MER3:MET3"/>
    <mergeCell ref="MEU3:MEW3"/>
    <mergeCell ref="MEX3:MEZ3"/>
    <mergeCell ref="MFA3:MFC3"/>
    <mergeCell ref="MDT3:MDV3"/>
    <mergeCell ref="MDW3:MDY3"/>
    <mergeCell ref="MDZ3:MEB3"/>
    <mergeCell ref="MEC3:MEE3"/>
    <mergeCell ref="MEF3:MEH3"/>
    <mergeCell ref="MEI3:MEK3"/>
    <mergeCell ref="MDB3:MDD3"/>
    <mergeCell ref="MDE3:MDG3"/>
    <mergeCell ref="MDH3:MDJ3"/>
    <mergeCell ref="MDK3:MDM3"/>
    <mergeCell ref="MDN3:MDP3"/>
    <mergeCell ref="MDQ3:MDS3"/>
    <mergeCell ref="MCJ3:MCL3"/>
    <mergeCell ref="MCM3:MCO3"/>
    <mergeCell ref="MCP3:MCR3"/>
    <mergeCell ref="MCS3:MCU3"/>
    <mergeCell ref="MCV3:MCX3"/>
    <mergeCell ref="MCY3:MDA3"/>
    <mergeCell ref="MBR3:MBT3"/>
    <mergeCell ref="MBU3:MBW3"/>
    <mergeCell ref="MBX3:MBZ3"/>
    <mergeCell ref="MCA3:MCC3"/>
    <mergeCell ref="MCD3:MCF3"/>
    <mergeCell ref="MCG3:MCI3"/>
    <mergeCell ref="MAZ3:MBB3"/>
    <mergeCell ref="MBC3:MBE3"/>
    <mergeCell ref="MBF3:MBH3"/>
    <mergeCell ref="MBI3:MBK3"/>
    <mergeCell ref="MBL3:MBN3"/>
    <mergeCell ref="MBO3:MBQ3"/>
    <mergeCell ref="MAH3:MAJ3"/>
    <mergeCell ref="MAK3:MAM3"/>
    <mergeCell ref="MAN3:MAP3"/>
    <mergeCell ref="MAQ3:MAS3"/>
    <mergeCell ref="MAT3:MAV3"/>
    <mergeCell ref="MAW3:MAY3"/>
    <mergeCell ref="LZP3:LZR3"/>
    <mergeCell ref="LZS3:LZU3"/>
    <mergeCell ref="LZV3:LZX3"/>
    <mergeCell ref="LZY3:MAA3"/>
    <mergeCell ref="MAB3:MAD3"/>
    <mergeCell ref="MAE3:MAG3"/>
    <mergeCell ref="LYX3:LYZ3"/>
    <mergeCell ref="LZA3:LZC3"/>
    <mergeCell ref="LZD3:LZF3"/>
    <mergeCell ref="LZG3:LZI3"/>
    <mergeCell ref="LZJ3:LZL3"/>
    <mergeCell ref="LZM3:LZO3"/>
    <mergeCell ref="LYF3:LYH3"/>
    <mergeCell ref="LYI3:LYK3"/>
    <mergeCell ref="LYL3:LYN3"/>
    <mergeCell ref="LYO3:LYQ3"/>
    <mergeCell ref="LYR3:LYT3"/>
    <mergeCell ref="LYU3:LYW3"/>
    <mergeCell ref="LXN3:LXP3"/>
    <mergeCell ref="LXQ3:LXS3"/>
    <mergeCell ref="LXT3:LXV3"/>
    <mergeCell ref="LXW3:LXY3"/>
    <mergeCell ref="LXZ3:LYB3"/>
    <mergeCell ref="LYC3:LYE3"/>
    <mergeCell ref="LWV3:LWX3"/>
    <mergeCell ref="LWY3:LXA3"/>
    <mergeCell ref="LXB3:LXD3"/>
    <mergeCell ref="LXE3:LXG3"/>
    <mergeCell ref="LXH3:LXJ3"/>
    <mergeCell ref="LXK3:LXM3"/>
    <mergeCell ref="LWD3:LWF3"/>
    <mergeCell ref="LWG3:LWI3"/>
    <mergeCell ref="LWJ3:LWL3"/>
    <mergeCell ref="LWM3:LWO3"/>
    <mergeCell ref="LWP3:LWR3"/>
    <mergeCell ref="LWS3:LWU3"/>
    <mergeCell ref="LVL3:LVN3"/>
    <mergeCell ref="LVO3:LVQ3"/>
    <mergeCell ref="LVR3:LVT3"/>
    <mergeCell ref="LVU3:LVW3"/>
    <mergeCell ref="LVX3:LVZ3"/>
    <mergeCell ref="LWA3:LWC3"/>
    <mergeCell ref="LUT3:LUV3"/>
    <mergeCell ref="LUW3:LUY3"/>
    <mergeCell ref="LUZ3:LVB3"/>
    <mergeCell ref="LVC3:LVE3"/>
    <mergeCell ref="LVF3:LVH3"/>
    <mergeCell ref="LVI3:LVK3"/>
    <mergeCell ref="LUB3:LUD3"/>
    <mergeCell ref="LUE3:LUG3"/>
    <mergeCell ref="LUH3:LUJ3"/>
    <mergeCell ref="LUK3:LUM3"/>
    <mergeCell ref="LUN3:LUP3"/>
    <mergeCell ref="LUQ3:LUS3"/>
    <mergeCell ref="LTJ3:LTL3"/>
    <mergeCell ref="LTM3:LTO3"/>
    <mergeCell ref="LTP3:LTR3"/>
    <mergeCell ref="LTS3:LTU3"/>
    <mergeCell ref="LTV3:LTX3"/>
    <mergeCell ref="LTY3:LUA3"/>
    <mergeCell ref="LSR3:LST3"/>
    <mergeCell ref="LSU3:LSW3"/>
    <mergeCell ref="LSX3:LSZ3"/>
    <mergeCell ref="LTA3:LTC3"/>
    <mergeCell ref="LTD3:LTF3"/>
    <mergeCell ref="LTG3:LTI3"/>
    <mergeCell ref="LRZ3:LSB3"/>
    <mergeCell ref="LSC3:LSE3"/>
    <mergeCell ref="LSF3:LSH3"/>
    <mergeCell ref="LSI3:LSK3"/>
    <mergeCell ref="LSL3:LSN3"/>
    <mergeCell ref="LSO3:LSQ3"/>
    <mergeCell ref="LRH3:LRJ3"/>
    <mergeCell ref="LRK3:LRM3"/>
    <mergeCell ref="LRN3:LRP3"/>
    <mergeCell ref="LRQ3:LRS3"/>
    <mergeCell ref="LRT3:LRV3"/>
    <mergeCell ref="LRW3:LRY3"/>
    <mergeCell ref="LQP3:LQR3"/>
    <mergeCell ref="LQS3:LQU3"/>
    <mergeCell ref="LQV3:LQX3"/>
    <mergeCell ref="LQY3:LRA3"/>
    <mergeCell ref="LRB3:LRD3"/>
    <mergeCell ref="LRE3:LRG3"/>
    <mergeCell ref="LPX3:LPZ3"/>
    <mergeCell ref="LQA3:LQC3"/>
    <mergeCell ref="LQD3:LQF3"/>
    <mergeCell ref="LQG3:LQI3"/>
    <mergeCell ref="LQJ3:LQL3"/>
    <mergeCell ref="LQM3:LQO3"/>
    <mergeCell ref="LPF3:LPH3"/>
    <mergeCell ref="LPI3:LPK3"/>
    <mergeCell ref="LPL3:LPN3"/>
    <mergeCell ref="LPO3:LPQ3"/>
    <mergeCell ref="LPR3:LPT3"/>
    <mergeCell ref="LPU3:LPW3"/>
    <mergeCell ref="LON3:LOP3"/>
    <mergeCell ref="LOQ3:LOS3"/>
    <mergeCell ref="LOT3:LOV3"/>
    <mergeCell ref="LOW3:LOY3"/>
    <mergeCell ref="LOZ3:LPB3"/>
    <mergeCell ref="LPC3:LPE3"/>
    <mergeCell ref="LNV3:LNX3"/>
    <mergeCell ref="LNY3:LOA3"/>
    <mergeCell ref="LOB3:LOD3"/>
    <mergeCell ref="LOE3:LOG3"/>
    <mergeCell ref="LOH3:LOJ3"/>
    <mergeCell ref="LOK3:LOM3"/>
    <mergeCell ref="LND3:LNF3"/>
    <mergeCell ref="LNG3:LNI3"/>
    <mergeCell ref="LNJ3:LNL3"/>
    <mergeCell ref="LNM3:LNO3"/>
    <mergeCell ref="LNP3:LNR3"/>
    <mergeCell ref="LNS3:LNU3"/>
    <mergeCell ref="LML3:LMN3"/>
    <mergeCell ref="LMO3:LMQ3"/>
    <mergeCell ref="LMR3:LMT3"/>
    <mergeCell ref="LMU3:LMW3"/>
    <mergeCell ref="LMX3:LMZ3"/>
    <mergeCell ref="LNA3:LNC3"/>
    <mergeCell ref="LLT3:LLV3"/>
    <mergeCell ref="LLW3:LLY3"/>
    <mergeCell ref="LLZ3:LMB3"/>
    <mergeCell ref="LMC3:LME3"/>
    <mergeCell ref="LMF3:LMH3"/>
    <mergeCell ref="LMI3:LMK3"/>
    <mergeCell ref="LLB3:LLD3"/>
    <mergeCell ref="LLE3:LLG3"/>
    <mergeCell ref="LLH3:LLJ3"/>
    <mergeCell ref="LLK3:LLM3"/>
    <mergeCell ref="LLN3:LLP3"/>
    <mergeCell ref="LLQ3:LLS3"/>
    <mergeCell ref="LKJ3:LKL3"/>
    <mergeCell ref="LKM3:LKO3"/>
    <mergeCell ref="LKP3:LKR3"/>
    <mergeCell ref="LKS3:LKU3"/>
    <mergeCell ref="LKV3:LKX3"/>
    <mergeCell ref="LKY3:LLA3"/>
    <mergeCell ref="LJR3:LJT3"/>
    <mergeCell ref="LJU3:LJW3"/>
    <mergeCell ref="LJX3:LJZ3"/>
    <mergeCell ref="LKA3:LKC3"/>
    <mergeCell ref="LKD3:LKF3"/>
    <mergeCell ref="LKG3:LKI3"/>
    <mergeCell ref="LIZ3:LJB3"/>
    <mergeCell ref="LJC3:LJE3"/>
    <mergeCell ref="LJF3:LJH3"/>
    <mergeCell ref="LJI3:LJK3"/>
    <mergeCell ref="LJL3:LJN3"/>
    <mergeCell ref="LJO3:LJQ3"/>
    <mergeCell ref="LIH3:LIJ3"/>
    <mergeCell ref="LIK3:LIM3"/>
    <mergeCell ref="LIN3:LIP3"/>
    <mergeCell ref="LIQ3:LIS3"/>
    <mergeCell ref="LIT3:LIV3"/>
    <mergeCell ref="LIW3:LIY3"/>
    <mergeCell ref="LHP3:LHR3"/>
    <mergeCell ref="LHS3:LHU3"/>
    <mergeCell ref="LHV3:LHX3"/>
    <mergeCell ref="LHY3:LIA3"/>
    <mergeCell ref="LIB3:LID3"/>
    <mergeCell ref="LIE3:LIG3"/>
    <mergeCell ref="LGX3:LGZ3"/>
    <mergeCell ref="LHA3:LHC3"/>
    <mergeCell ref="LHD3:LHF3"/>
    <mergeCell ref="LHG3:LHI3"/>
    <mergeCell ref="LHJ3:LHL3"/>
    <mergeCell ref="LHM3:LHO3"/>
    <mergeCell ref="LGF3:LGH3"/>
    <mergeCell ref="LGI3:LGK3"/>
    <mergeCell ref="LGL3:LGN3"/>
    <mergeCell ref="LGO3:LGQ3"/>
    <mergeCell ref="LGR3:LGT3"/>
    <mergeCell ref="LGU3:LGW3"/>
    <mergeCell ref="LFN3:LFP3"/>
    <mergeCell ref="LFQ3:LFS3"/>
    <mergeCell ref="LFT3:LFV3"/>
    <mergeCell ref="LFW3:LFY3"/>
    <mergeCell ref="LFZ3:LGB3"/>
    <mergeCell ref="LGC3:LGE3"/>
    <mergeCell ref="LEV3:LEX3"/>
    <mergeCell ref="LEY3:LFA3"/>
    <mergeCell ref="LFB3:LFD3"/>
    <mergeCell ref="LFE3:LFG3"/>
    <mergeCell ref="LFH3:LFJ3"/>
    <mergeCell ref="LFK3:LFM3"/>
    <mergeCell ref="LED3:LEF3"/>
    <mergeCell ref="LEG3:LEI3"/>
    <mergeCell ref="LEJ3:LEL3"/>
    <mergeCell ref="LEM3:LEO3"/>
    <mergeCell ref="LEP3:LER3"/>
    <mergeCell ref="LES3:LEU3"/>
    <mergeCell ref="LDL3:LDN3"/>
    <mergeCell ref="LDO3:LDQ3"/>
    <mergeCell ref="LDR3:LDT3"/>
    <mergeCell ref="LDU3:LDW3"/>
    <mergeCell ref="LDX3:LDZ3"/>
    <mergeCell ref="LEA3:LEC3"/>
    <mergeCell ref="LCT3:LCV3"/>
    <mergeCell ref="LCW3:LCY3"/>
    <mergeCell ref="LCZ3:LDB3"/>
    <mergeCell ref="LDC3:LDE3"/>
    <mergeCell ref="LDF3:LDH3"/>
    <mergeCell ref="LDI3:LDK3"/>
    <mergeCell ref="LCB3:LCD3"/>
    <mergeCell ref="LCE3:LCG3"/>
    <mergeCell ref="LCH3:LCJ3"/>
    <mergeCell ref="LCK3:LCM3"/>
    <mergeCell ref="LCN3:LCP3"/>
    <mergeCell ref="LCQ3:LCS3"/>
    <mergeCell ref="LBJ3:LBL3"/>
    <mergeCell ref="LBM3:LBO3"/>
    <mergeCell ref="LBP3:LBR3"/>
    <mergeCell ref="LBS3:LBU3"/>
    <mergeCell ref="LBV3:LBX3"/>
    <mergeCell ref="LBY3:LCA3"/>
    <mergeCell ref="LAR3:LAT3"/>
    <mergeCell ref="LAU3:LAW3"/>
    <mergeCell ref="LAX3:LAZ3"/>
    <mergeCell ref="LBA3:LBC3"/>
    <mergeCell ref="LBD3:LBF3"/>
    <mergeCell ref="LBG3:LBI3"/>
    <mergeCell ref="KZZ3:LAB3"/>
    <mergeCell ref="LAC3:LAE3"/>
    <mergeCell ref="LAF3:LAH3"/>
    <mergeCell ref="LAI3:LAK3"/>
    <mergeCell ref="LAL3:LAN3"/>
    <mergeCell ref="LAO3:LAQ3"/>
    <mergeCell ref="KZH3:KZJ3"/>
    <mergeCell ref="KZK3:KZM3"/>
    <mergeCell ref="KZN3:KZP3"/>
    <mergeCell ref="KZQ3:KZS3"/>
    <mergeCell ref="KZT3:KZV3"/>
    <mergeCell ref="KZW3:KZY3"/>
    <mergeCell ref="KYP3:KYR3"/>
    <mergeCell ref="KYS3:KYU3"/>
    <mergeCell ref="KYV3:KYX3"/>
    <mergeCell ref="KYY3:KZA3"/>
    <mergeCell ref="KZB3:KZD3"/>
    <mergeCell ref="KZE3:KZG3"/>
    <mergeCell ref="KXX3:KXZ3"/>
    <mergeCell ref="KYA3:KYC3"/>
    <mergeCell ref="KYD3:KYF3"/>
    <mergeCell ref="KYG3:KYI3"/>
    <mergeCell ref="KYJ3:KYL3"/>
    <mergeCell ref="KYM3:KYO3"/>
    <mergeCell ref="KXF3:KXH3"/>
    <mergeCell ref="KXI3:KXK3"/>
    <mergeCell ref="KXL3:KXN3"/>
    <mergeCell ref="KXO3:KXQ3"/>
    <mergeCell ref="KXR3:KXT3"/>
    <mergeCell ref="KXU3:KXW3"/>
    <mergeCell ref="KWN3:KWP3"/>
    <mergeCell ref="KWQ3:KWS3"/>
    <mergeCell ref="KWT3:KWV3"/>
    <mergeCell ref="KWW3:KWY3"/>
    <mergeCell ref="KWZ3:KXB3"/>
    <mergeCell ref="KXC3:KXE3"/>
    <mergeCell ref="KVV3:KVX3"/>
    <mergeCell ref="KVY3:KWA3"/>
    <mergeCell ref="KWB3:KWD3"/>
    <mergeCell ref="KWE3:KWG3"/>
    <mergeCell ref="KWH3:KWJ3"/>
    <mergeCell ref="KWK3:KWM3"/>
    <mergeCell ref="KVD3:KVF3"/>
    <mergeCell ref="KVG3:KVI3"/>
    <mergeCell ref="KVJ3:KVL3"/>
    <mergeCell ref="KVM3:KVO3"/>
    <mergeCell ref="KVP3:KVR3"/>
    <mergeCell ref="KVS3:KVU3"/>
    <mergeCell ref="KUL3:KUN3"/>
    <mergeCell ref="KUO3:KUQ3"/>
    <mergeCell ref="KUR3:KUT3"/>
    <mergeCell ref="KUU3:KUW3"/>
    <mergeCell ref="KUX3:KUZ3"/>
    <mergeCell ref="KVA3:KVC3"/>
    <mergeCell ref="KTT3:KTV3"/>
    <mergeCell ref="KTW3:KTY3"/>
    <mergeCell ref="KTZ3:KUB3"/>
    <mergeCell ref="KUC3:KUE3"/>
    <mergeCell ref="KUF3:KUH3"/>
    <mergeCell ref="KUI3:KUK3"/>
    <mergeCell ref="KTB3:KTD3"/>
    <mergeCell ref="KTE3:KTG3"/>
    <mergeCell ref="KTH3:KTJ3"/>
    <mergeCell ref="KTK3:KTM3"/>
    <mergeCell ref="KTN3:KTP3"/>
    <mergeCell ref="KTQ3:KTS3"/>
    <mergeCell ref="KSJ3:KSL3"/>
    <mergeCell ref="KSM3:KSO3"/>
    <mergeCell ref="KSP3:KSR3"/>
    <mergeCell ref="KSS3:KSU3"/>
    <mergeCell ref="KSV3:KSX3"/>
    <mergeCell ref="KSY3:KTA3"/>
    <mergeCell ref="KRR3:KRT3"/>
    <mergeCell ref="KRU3:KRW3"/>
    <mergeCell ref="KRX3:KRZ3"/>
    <mergeCell ref="KSA3:KSC3"/>
    <mergeCell ref="KSD3:KSF3"/>
    <mergeCell ref="KSG3:KSI3"/>
    <mergeCell ref="KQZ3:KRB3"/>
    <mergeCell ref="KRC3:KRE3"/>
    <mergeCell ref="KRF3:KRH3"/>
    <mergeCell ref="KRI3:KRK3"/>
    <mergeCell ref="KRL3:KRN3"/>
    <mergeCell ref="KRO3:KRQ3"/>
    <mergeCell ref="KQH3:KQJ3"/>
    <mergeCell ref="KQK3:KQM3"/>
    <mergeCell ref="KQN3:KQP3"/>
    <mergeCell ref="KQQ3:KQS3"/>
    <mergeCell ref="KQT3:KQV3"/>
    <mergeCell ref="KQW3:KQY3"/>
    <mergeCell ref="KPP3:KPR3"/>
    <mergeCell ref="KPS3:KPU3"/>
    <mergeCell ref="KPV3:KPX3"/>
    <mergeCell ref="KPY3:KQA3"/>
    <mergeCell ref="KQB3:KQD3"/>
    <mergeCell ref="KQE3:KQG3"/>
    <mergeCell ref="KOX3:KOZ3"/>
    <mergeCell ref="KPA3:KPC3"/>
    <mergeCell ref="KPD3:KPF3"/>
    <mergeCell ref="KPG3:KPI3"/>
    <mergeCell ref="KPJ3:KPL3"/>
    <mergeCell ref="KPM3:KPO3"/>
    <mergeCell ref="KOF3:KOH3"/>
    <mergeCell ref="KOI3:KOK3"/>
    <mergeCell ref="KOL3:KON3"/>
    <mergeCell ref="KOO3:KOQ3"/>
    <mergeCell ref="KOR3:KOT3"/>
    <mergeCell ref="KOU3:KOW3"/>
    <mergeCell ref="KNN3:KNP3"/>
    <mergeCell ref="KNQ3:KNS3"/>
    <mergeCell ref="KNT3:KNV3"/>
    <mergeCell ref="KNW3:KNY3"/>
    <mergeCell ref="KNZ3:KOB3"/>
    <mergeCell ref="KOC3:KOE3"/>
    <mergeCell ref="KMV3:KMX3"/>
    <mergeCell ref="KMY3:KNA3"/>
    <mergeCell ref="KNB3:KND3"/>
    <mergeCell ref="KNE3:KNG3"/>
    <mergeCell ref="KNH3:KNJ3"/>
    <mergeCell ref="KNK3:KNM3"/>
    <mergeCell ref="KMD3:KMF3"/>
    <mergeCell ref="KMG3:KMI3"/>
    <mergeCell ref="KMJ3:KML3"/>
    <mergeCell ref="KMM3:KMO3"/>
    <mergeCell ref="KMP3:KMR3"/>
    <mergeCell ref="KMS3:KMU3"/>
    <mergeCell ref="KLL3:KLN3"/>
    <mergeCell ref="KLO3:KLQ3"/>
    <mergeCell ref="KLR3:KLT3"/>
    <mergeCell ref="KLU3:KLW3"/>
    <mergeCell ref="KLX3:KLZ3"/>
    <mergeCell ref="KMA3:KMC3"/>
    <mergeCell ref="KKT3:KKV3"/>
    <mergeCell ref="KKW3:KKY3"/>
    <mergeCell ref="KKZ3:KLB3"/>
    <mergeCell ref="KLC3:KLE3"/>
    <mergeCell ref="KLF3:KLH3"/>
    <mergeCell ref="KLI3:KLK3"/>
    <mergeCell ref="KKB3:KKD3"/>
    <mergeCell ref="KKE3:KKG3"/>
    <mergeCell ref="KKH3:KKJ3"/>
    <mergeCell ref="KKK3:KKM3"/>
    <mergeCell ref="KKN3:KKP3"/>
    <mergeCell ref="KKQ3:KKS3"/>
    <mergeCell ref="KJJ3:KJL3"/>
    <mergeCell ref="KJM3:KJO3"/>
    <mergeCell ref="KJP3:KJR3"/>
    <mergeCell ref="KJS3:KJU3"/>
    <mergeCell ref="KJV3:KJX3"/>
    <mergeCell ref="KJY3:KKA3"/>
    <mergeCell ref="KIR3:KIT3"/>
    <mergeCell ref="KIU3:KIW3"/>
    <mergeCell ref="KIX3:KIZ3"/>
    <mergeCell ref="KJA3:KJC3"/>
    <mergeCell ref="KJD3:KJF3"/>
    <mergeCell ref="KJG3:KJI3"/>
    <mergeCell ref="KHZ3:KIB3"/>
    <mergeCell ref="KIC3:KIE3"/>
    <mergeCell ref="KIF3:KIH3"/>
    <mergeCell ref="KII3:KIK3"/>
    <mergeCell ref="KIL3:KIN3"/>
    <mergeCell ref="KIO3:KIQ3"/>
    <mergeCell ref="KHH3:KHJ3"/>
    <mergeCell ref="KHK3:KHM3"/>
    <mergeCell ref="KHN3:KHP3"/>
    <mergeCell ref="KHQ3:KHS3"/>
    <mergeCell ref="KHT3:KHV3"/>
    <mergeCell ref="KHW3:KHY3"/>
    <mergeCell ref="KGP3:KGR3"/>
    <mergeCell ref="KGS3:KGU3"/>
    <mergeCell ref="KGV3:KGX3"/>
    <mergeCell ref="KGY3:KHA3"/>
    <mergeCell ref="KHB3:KHD3"/>
    <mergeCell ref="KHE3:KHG3"/>
    <mergeCell ref="KFX3:KFZ3"/>
    <mergeCell ref="KGA3:KGC3"/>
    <mergeCell ref="KGD3:KGF3"/>
    <mergeCell ref="KGG3:KGI3"/>
    <mergeCell ref="KGJ3:KGL3"/>
    <mergeCell ref="KGM3:KGO3"/>
    <mergeCell ref="KFF3:KFH3"/>
    <mergeCell ref="KFI3:KFK3"/>
    <mergeCell ref="KFL3:KFN3"/>
    <mergeCell ref="KFO3:KFQ3"/>
    <mergeCell ref="KFR3:KFT3"/>
    <mergeCell ref="KFU3:KFW3"/>
    <mergeCell ref="KEN3:KEP3"/>
    <mergeCell ref="KEQ3:KES3"/>
    <mergeCell ref="KET3:KEV3"/>
    <mergeCell ref="KEW3:KEY3"/>
    <mergeCell ref="KEZ3:KFB3"/>
    <mergeCell ref="KFC3:KFE3"/>
    <mergeCell ref="KDV3:KDX3"/>
    <mergeCell ref="KDY3:KEA3"/>
    <mergeCell ref="KEB3:KED3"/>
    <mergeCell ref="KEE3:KEG3"/>
    <mergeCell ref="KEH3:KEJ3"/>
    <mergeCell ref="KEK3:KEM3"/>
    <mergeCell ref="KDD3:KDF3"/>
    <mergeCell ref="KDG3:KDI3"/>
    <mergeCell ref="KDJ3:KDL3"/>
    <mergeCell ref="KDM3:KDO3"/>
    <mergeCell ref="KDP3:KDR3"/>
    <mergeCell ref="KDS3:KDU3"/>
    <mergeCell ref="KCL3:KCN3"/>
    <mergeCell ref="KCO3:KCQ3"/>
    <mergeCell ref="KCR3:KCT3"/>
    <mergeCell ref="KCU3:KCW3"/>
    <mergeCell ref="KCX3:KCZ3"/>
    <mergeCell ref="KDA3:KDC3"/>
    <mergeCell ref="KBT3:KBV3"/>
    <mergeCell ref="KBW3:KBY3"/>
    <mergeCell ref="KBZ3:KCB3"/>
    <mergeCell ref="KCC3:KCE3"/>
    <mergeCell ref="KCF3:KCH3"/>
    <mergeCell ref="KCI3:KCK3"/>
    <mergeCell ref="KBB3:KBD3"/>
    <mergeCell ref="KBE3:KBG3"/>
    <mergeCell ref="KBH3:KBJ3"/>
    <mergeCell ref="KBK3:KBM3"/>
    <mergeCell ref="KBN3:KBP3"/>
    <mergeCell ref="KBQ3:KBS3"/>
    <mergeCell ref="KAJ3:KAL3"/>
    <mergeCell ref="KAM3:KAO3"/>
    <mergeCell ref="KAP3:KAR3"/>
    <mergeCell ref="KAS3:KAU3"/>
    <mergeCell ref="KAV3:KAX3"/>
    <mergeCell ref="KAY3:KBA3"/>
    <mergeCell ref="JZR3:JZT3"/>
    <mergeCell ref="JZU3:JZW3"/>
    <mergeCell ref="JZX3:JZZ3"/>
    <mergeCell ref="KAA3:KAC3"/>
    <mergeCell ref="KAD3:KAF3"/>
    <mergeCell ref="KAG3:KAI3"/>
    <mergeCell ref="JYZ3:JZB3"/>
    <mergeCell ref="JZC3:JZE3"/>
    <mergeCell ref="JZF3:JZH3"/>
    <mergeCell ref="JZI3:JZK3"/>
    <mergeCell ref="JZL3:JZN3"/>
    <mergeCell ref="JZO3:JZQ3"/>
    <mergeCell ref="JYH3:JYJ3"/>
    <mergeCell ref="JYK3:JYM3"/>
    <mergeCell ref="JYN3:JYP3"/>
    <mergeCell ref="JYQ3:JYS3"/>
    <mergeCell ref="JYT3:JYV3"/>
    <mergeCell ref="JYW3:JYY3"/>
    <mergeCell ref="JXP3:JXR3"/>
    <mergeCell ref="JXS3:JXU3"/>
    <mergeCell ref="JXV3:JXX3"/>
    <mergeCell ref="JXY3:JYA3"/>
    <mergeCell ref="JYB3:JYD3"/>
    <mergeCell ref="JYE3:JYG3"/>
    <mergeCell ref="JWX3:JWZ3"/>
    <mergeCell ref="JXA3:JXC3"/>
    <mergeCell ref="JXD3:JXF3"/>
    <mergeCell ref="JXG3:JXI3"/>
    <mergeCell ref="JXJ3:JXL3"/>
    <mergeCell ref="JXM3:JXO3"/>
    <mergeCell ref="JWF3:JWH3"/>
    <mergeCell ref="JWI3:JWK3"/>
    <mergeCell ref="JWL3:JWN3"/>
    <mergeCell ref="JWO3:JWQ3"/>
    <mergeCell ref="JWR3:JWT3"/>
    <mergeCell ref="JWU3:JWW3"/>
    <mergeCell ref="JVN3:JVP3"/>
    <mergeCell ref="JVQ3:JVS3"/>
    <mergeCell ref="JVT3:JVV3"/>
    <mergeCell ref="JVW3:JVY3"/>
    <mergeCell ref="JVZ3:JWB3"/>
    <mergeCell ref="JWC3:JWE3"/>
    <mergeCell ref="JUV3:JUX3"/>
    <mergeCell ref="JUY3:JVA3"/>
    <mergeCell ref="JVB3:JVD3"/>
    <mergeCell ref="JVE3:JVG3"/>
    <mergeCell ref="JVH3:JVJ3"/>
    <mergeCell ref="JVK3:JVM3"/>
    <mergeCell ref="JUD3:JUF3"/>
    <mergeCell ref="JUG3:JUI3"/>
    <mergeCell ref="JUJ3:JUL3"/>
    <mergeCell ref="JUM3:JUO3"/>
    <mergeCell ref="JUP3:JUR3"/>
    <mergeCell ref="JUS3:JUU3"/>
    <mergeCell ref="JTL3:JTN3"/>
    <mergeCell ref="JTO3:JTQ3"/>
    <mergeCell ref="JTR3:JTT3"/>
    <mergeCell ref="JTU3:JTW3"/>
    <mergeCell ref="JTX3:JTZ3"/>
    <mergeCell ref="JUA3:JUC3"/>
    <mergeCell ref="JST3:JSV3"/>
    <mergeCell ref="JSW3:JSY3"/>
    <mergeCell ref="JSZ3:JTB3"/>
    <mergeCell ref="JTC3:JTE3"/>
    <mergeCell ref="JTF3:JTH3"/>
    <mergeCell ref="JTI3:JTK3"/>
    <mergeCell ref="JSB3:JSD3"/>
    <mergeCell ref="JSE3:JSG3"/>
    <mergeCell ref="JSH3:JSJ3"/>
    <mergeCell ref="JSK3:JSM3"/>
    <mergeCell ref="JSN3:JSP3"/>
    <mergeCell ref="JSQ3:JSS3"/>
    <mergeCell ref="JRJ3:JRL3"/>
    <mergeCell ref="JRM3:JRO3"/>
    <mergeCell ref="JRP3:JRR3"/>
    <mergeCell ref="JRS3:JRU3"/>
    <mergeCell ref="JRV3:JRX3"/>
    <mergeCell ref="JRY3:JSA3"/>
    <mergeCell ref="JQR3:JQT3"/>
    <mergeCell ref="JQU3:JQW3"/>
    <mergeCell ref="JQX3:JQZ3"/>
    <mergeCell ref="JRA3:JRC3"/>
    <mergeCell ref="JRD3:JRF3"/>
    <mergeCell ref="JRG3:JRI3"/>
    <mergeCell ref="JPZ3:JQB3"/>
    <mergeCell ref="JQC3:JQE3"/>
    <mergeCell ref="JQF3:JQH3"/>
    <mergeCell ref="JQI3:JQK3"/>
    <mergeCell ref="JQL3:JQN3"/>
    <mergeCell ref="JQO3:JQQ3"/>
    <mergeCell ref="JPH3:JPJ3"/>
    <mergeCell ref="JPK3:JPM3"/>
    <mergeCell ref="JPN3:JPP3"/>
    <mergeCell ref="JPQ3:JPS3"/>
    <mergeCell ref="JPT3:JPV3"/>
    <mergeCell ref="JPW3:JPY3"/>
    <mergeCell ref="JOP3:JOR3"/>
    <mergeCell ref="JOS3:JOU3"/>
    <mergeCell ref="JOV3:JOX3"/>
    <mergeCell ref="JOY3:JPA3"/>
    <mergeCell ref="JPB3:JPD3"/>
    <mergeCell ref="JPE3:JPG3"/>
    <mergeCell ref="JNX3:JNZ3"/>
    <mergeCell ref="JOA3:JOC3"/>
    <mergeCell ref="JOD3:JOF3"/>
    <mergeCell ref="JOG3:JOI3"/>
    <mergeCell ref="JOJ3:JOL3"/>
    <mergeCell ref="JOM3:JOO3"/>
    <mergeCell ref="JNF3:JNH3"/>
    <mergeCell ref="JNI3:JNK3"/>
    <mergeCell ref="JNL3:JNN3"/>
    <mergeCell ref="JNO3:JNQ3"/>
    <mergeCell ref="JNR3:JNT3"/>
    <mergeCell ref="JNU3:JNW3"/>
    <mergeCell ref="JMN3:JMP3"/>
    <mergeCell ref="JMQ3:JMS3"/>
    <mergeCell ref="JMT3:JMV3"/>
    <mergeCell ref="JMW3:JMY3"/>
    <mergeCell ref="JMZ3:JNB3"/>
    <mergeCell ref="JNC3:JNE3"/>
    <mergeCell ref="JLV3:JLX3"/>
    <mergeCell ref="JLY3:JMA3"/>
    <mergeCell ref="JMB3:JMD3"/>
    <mergeCell ref="JME3:JMG3"/>
    <mergeCell ref="JMH3:JMJ3"/>
    <mergeCell ref="JMK3:JMM3"/>
    <mergeCell ref="JLD3:JLF3"/>
    <mergeCell ref="JLG3:JLI3"/>
    <mergeCell ref="JLJ3:JLL3"/>
    <mergeCell ref="JLM3:JLO3"/>
    <mergeCell ref="JLP3:JLR3"/>
    <mergeCell ref="JLS3:JLU3"/>
    <mergeCell ref="JKL3:JKN3"/>
    <mergeCell ref="JKO3:JKQ3"/>
    <mergeCell ref="JKR3:JKT3"/>
    <mergeCell ref="JKU3:JKW3"/>
    <mergeCell ref="JKX3:JKZ3"/>
    <mergeCell ref="JLA3:JLC3"/>
    <mergeCell ref="JJT3:JJV3"/>
    <mergeCell ref="JJW3:JJY3"/>
    <mergeCell ref="JJZ3:JKB3"/>
    <mergeCell ref="JKC3:JKE3"/>
    <mergeCell ref="JKF3:JKH3"/>
    <mergeCell ref="JKI3:JKK3"/>
    <mergeCell ref="JJB3:JJD3"/>
    <mergeCell ref="JJE3:JJG3"/>
    <mergeCell ref="JJH3:JJJ3"/>
    <mergeCell ref="JJK3:JJM3"/>
    <mergeCell ref="JJN3:JJP3"/>
    <mergeCell ref="JJQ3:JJS3"/>
    <mergeCell ref="JIJ3:JIL3"/>
    <mergeCell ref="JIM3:JIO3"/>
    <mergeCell ref="JIP3:JIR3"/>
    <mergeCell ref="JIS3:JIU3"/>
    <mergeCell ref="JIV3:JIX3"/>
    <mergeCell ref="JIY3:JJA3"/>
    <mergeCell ref="JHR3:JHT3"/>
    <mergeCell ref="JHU3:JHW3"/>
    <mergeCell ref="JHX3:JHZ3"/>
    <mergeCell ref="JIA3:JIC3"/>
    <mergeCell ref="JID3:JIF3"/>
    <mergeCell ref="JIG3:JII3"/>
    <mergeCell ref="JGZ3:JHB3"/>
    <mergeCell ref="JHC3:JHE3"/>
    <mergeCell ref="JHF3:JHH3"/>
    <mergeCell ref="JHI3:JHK3"/>
    <mergeCell ref="JHL3:JHN3"/>
    <mergeCell ref="JHO3:JHQ3"/>
    <mergeCell ref="JGH3:JGJ3"/>
    <mergeCell ref="JGK3:JGM3"/>
    <mergeCell ref="JGN3:JGP3"/>
    <mergeCell ref="JGQ3:JGS3"/>
    <mergeCell ref="JGT3:JGV3"/>
    <mergeCell ref="JGW3:JGY3"/>
    <mergeCell ref="JFP3:JFR3"/>
    <mergeCell ref="JFS3:JFU3"/>
    <mergeCell ref="JFV3:JFX3"/>
    <mergeCell ref="JFY3:JGA3"/>
    <mergeCell ref="JGB3:JGD3"/>
    <mergeCell ref="JGE3:JGG3"/>
    <mergeCell ref="JEX3:JEZ3"/>
    <mergeCell ref="JFA3:JFC3"/>
    <mergeCell ref="JFD3:JFF3"/>
    <mergeCell ref="JFG3:JFI3"/>
    <mergeCell ref="JFJ3:JFL3"/>
    <mergeCell ref="JFM3:JFO3"/>
    <mergeCell ref="JEF3:JEH3"/>
    <mergeCell ref="JEI3:JEK3"/>
    <mergeCell ref="JEL3:JEN3"/>
    <mergeCell ref="JEO3:JEQ3"/>
    <mergeCell ref="JER3:JET3"/>
    <mergeCell ref="JEU3:JEW3"/>
    <mergeCell ref="JDN3:JDP3"/>
    <mergeCell ref="JDQ3:JDS3"/>
    <mergeCell ref="JDT3:JDV3"/>
    <mergeCell ref="JDW3:JDY3"/>
    <mergeCell ref="JDZ3:JEB3"/>
    <mergeCell ref="JEC3:JEE3"/>
    <mergeCell ref="JCV3:JCX3"/>
    <mergeCell ref="JCY3:JDA3"/>
    <mergeCell ref="JDB3:JDD3"/>
    <mergeCell ref="JDE3:JDG3"/>
    <mergeCell ref="JDH3:JDJ3"/>
    <mergeCell ref="JDK3:JDM3"/>
    <mergeCell ref="JCD3:JCF3"/>
    <mergeCell ref="JCG3:JCI3"/>
    <mergeCell ref="JCJ3:JCL3"/>
    <mergeCell ref="JCM3:JCO3"/>
    <mergeCell ref="JCP3:JCR3"/>
    <mergeCell ref="JCS3:JCU3"/>
    <mergeCell ref="JBL3:JBN3"/>
    <mergeCell ref="JBO3:JBQ3"/>
    <mergeCell ref="JBR3:JBT3"/>
    <mergeCell ref="JBU3:JBW3"/>
    <mergeCell ref="JBX3:JBZ3"/>
    <mergeCell ref="JCA3:JCC3"/>
    <mergeCell ref="JAT3:JAV3"/>
    <mergeCell ref="JAW3:JAY3"/>
    <mergeCell ref="JAZ3:JBB3"/>
    <mergeCell ref="JBC3:JBE3"/>
    <mergeCell ref="JBF3:JBH3"/>
    <mergeCell ref="JBI3:JBK3"/>
    <mergeCell ref="JAB3:JAD3"/>
    <mergeCell ref="JAE3:JAG3"/>
    <mergeCell ref="JAH3:JAJ3"/>
    <mergeCell ref="JAK3:JAM3"/>
    <mergeCell ref="JAN3:JAP3"/>
    <mergeCell ref="JAQ3:JAS3"/>
    <mergeCell ref="IZJ3:IZL3"/>
    <mergeCell ref="IZM3:IZO3"/>
    <mergeCell ref="IZP3:IZR3"/>
    <mergeCell ref="IZS3:IZU3"/>
    <mergeCell ref="IZV3:IZX3"/>
    <mergeCell ref="IZY3:JAA3"/>
    <mergeCell ref="IYR3:IYT3"/>
    <mergeCell ref="IYU3:IYW3"/>
    <mergeCell ref="IYX3:IYZ3"/>
    <mergeCell ref="IZA3:IZC3"/>
    <mergeCell ref="IZD3:IZF3"/>
    <mergeCell ref="IZG3:IZI3"/>
    <mergeCell ref="IXZ3:IYB3"/>
    <mergeCell ref="IYC3:IYE3"/>
    <mergeCell ref="IYF3:IYH3"/>
    <mergeCell ref="IYI3:IYK3"/>
    <mergeCell ref="IYL3:IYN3"/>
    <mergeCell ref="IYO3:IYQ3"/>
    <mergeCell ref="IXH3:IXJ3"/>
    <mergeCell ref="IXK3:IXM3"/>
    <mergeCell ref="IXN3:IXP3"/>
    <mergeCell ref="IXQ3:IXS3"/>
    <mergeCell ref="IXT3:IXV3"/>
    <mergeCell ref="IXW3:IXY3"/>
    <mergeCell ref="IWP3:IWR3"/>
    <mergeCell ref="IWS3:IWU3"/>
    <mergeCell ref="IWV3:IWX3"/>
    <mergeCell ref="IWY3:IXA3"/>
    <mergeCell ref="IXB3:IXD3"/>
    <mergeCell ref="IXE3:IXG3"/>
    <mergeCell ref="IVX3:IVZ3"/>
    <mergeCell ref="IWA3:IWC3"/>
    <mergeCell ref="IWD3:IWF3"/>
    <mergeCell ref="IWG3:IWI3"/>
    <mergeCell ref="IWJ3:IWL3"/>
    <mergeCell ref="IWM3:IWO3"/>
    <mergeCell ref="IVF3:IVH3"/>
    <mergeCell ref="IVI3:IVK3"/>
    <mergeCell ref="IVL3:IVN3"/>
    <mergeCell ref="IVO3:IVQ3"/>
    <mergeCell ref="IVR3:IVT3"/>
    <mergeCell ref="IVU3:IVW3"/>
    <mergeCell ref="IUN3:IUP3"/>
    <mergeCell ref="IUQ3:IUS3"/>
    <mergeCell ref="IUT3:IUV3"/>
    <mergeCell ref="IUW3:IUY3"/>
    <mergeCell ref="IUZ3:IVB3"/>
    <mergeCell ref="IVC3:IVE3"/>
    <mergeCell ref="ITV3:ITX3"/>
    <mergeCell ref="ITY3:IUA3"/>
    <mergeCell ref="IUB3:IUD3"/>
    <mergeCell ref="IUE3:IUG3"/>
    <mergeCell ref="IUH3:IUJ3"/>
    <mergeCell ref="IUK3:IUM3"/>
    <mergeCell ref="ITD3:ITF3"/>
    <mergeCell ref="ITG3:ITI3"/>
    <mergeCell ref="ITJ3:ITL3"/>
    <mergeCell ref="ITM3:ITO3"/>
    <mergeCell ref="ITP3:ITR3"/>
    <mergeCell ref="ITS3:ITU3"/>
    <mergeCell ref="ISL3:ISN3"/>
    <mergeCell ref="ISO3:ISQ3"/>
    <mergeCell ref="ISR3:IST3"/>
    <mergeCell ref="ISU3:ISW3"/>
    <mergeCell ref="ISX3:ISZ3"/>
    <mergeCell ref="ITA3:ITC3"/>
    <mergeCell ref="IRT3:IRV3"/>
    <mergeCell ref="IRW3:IRY3"/>
    <mergeCell ref="IRZ3:ISB3"/>
    <mergeCell ref="ISC3:ISE3"/>
    <mergeCell ref="ISF3:ISH3"/>
    <mergeCell ref="ISI3:ISK3"/>
    <mergeCell ref="IRB3:IRD3"/>
    <mergeCell ref="IRE3:IRG3"/>
    <mergeCell ref="IRH3:IRJ3"/>
    <mergeCell ref="IRK3:IRM3"/>
    <mergeCell ref="IRN3:IRP3"/>
    <mergeCell ref="IRQ3:IRS3"/>
    <mergeCell ref="IQJ3:IQL3"/>
    <mergeCell ref="IQM3:IQO3"/>
    <mergeCell ref="IQP3:IQR3"/>
    <mergeCell ref="IQS3:IQU3"/>
    <mergeCell ref="IQV3:IQX3"/>
    <mergeCell ref="IQY3:IRA3"/>
    <mergeCell ref="IPR3:IPT3"/>
    <mergeCell ref="IPU3:IPW3"/>
    <mergeCell ref="IPX3:IPZ3"/>
    <mergeCell ref="IQA3:IQC3"/>
    <mergeCell ref="IQD3:IQF3"/>
    <mergeCell ref="IQG3:IQI3"/>
    <mergeCell ref="IOZ3:IPB3"/>
    <mergeCell ref="IPC3:IPE3"/>
    <mergeCell ref="IPF3:IPH3"/>
    <mergeCell ref="IPI3:IPK3"/>
    <mergeCell ref="IPL3:IPN3"/>
    <mergeCell ref="IPO3:IPQ3"/>
    <mergeCell ref="IOH3:IOJ3"/>
    <mergeCell ref="IOK3:IOM3"/>
    <mergeCell ref="ION3:IOP3"/>
    <mergeCell ref="IOQ3:IOS3"/>
    <mergeCell ref="IOT3:IOV3"/>
    <mergeCell ref="IOW3:IOY3"/>
    <mergeCell ref="INP3:INR3"/>
    <mergeCell ref="INS3:INU3"/>
    <mergeCell ref="INV3:INX3"/>
    <mergeCell ref="INY3:IOA3"/>
    <mergeCell ref="IOB3:IOD3"/>
    <mergeCell ref="IOE3:IOG3"/>
    <mergeCell ref="IMX3:IMZ3"/>
    <mergeCell ref="INA3:INC3"/>
    <mergeCell ref="IND3:INF3"/>
    <mergeCell ref="ING3:INI3"/>
    <mergeCell ref="INJ3:INL3"/>
    <mergeCell ref="INM3:INO3"/>
    <mergeCell ref="IMF3:IMH3"/>
    <mergeCell ref="IMI3:IMK3"/>
    <mergeCell ref="IML3:IMN3"/>
    <mergeCell ref="IMO3:IMQ3"/>
    <mergeCell ref="IMR3:IMT3"/>
    <mergeCell ref="IMU3:IMW3"/>
    <mergeCell ref="ILN3:ILP3"/>
    <mergeCell ref="ILQ3:ILS3"/>
    <mergeCell ref="ILT3:ILV3"/>
    <mergeCell ref="ILW3:ILY3"/>
    <mergeCell ref="ILZ3:IMB3"/>
    <mergeCell ref="IMC3:IME3"/>
    <mergeCell ref="IKV3:IKX3"/>
    <mergeCell ref="IKY3:ILA3"/>
    <mergeCell ref="ILB3:ILD3"/>
    <mergeCell ref="ILE3:ILG3"/>
    <mergeCell ref="ILH3:ILJ3"/>
    <mergeCell ref="ILK3:ILM3"/>
    <mergeCell ref="IKD3:IKF3"/>
    <mergeCell ref="IKG3:IKI3"/>
    <mergeCell ref="IKJ3:IKL3"/>
    <mergeCell ref="IKM3:IKO3"/>
    <mergeCell ref="IKP3:IKR3"/>
    <mergeCell ref="IKS3:IKU3"/>
    <mergeCell ref="IJL3:IJN3"/>
    <mergeCell ref="IJO3:IJQ3"/>
    <mergeCell ref="IJR3:IJT3"/>
    <mergeCell ref="IJU3:IJW3"/>
    <mergeCell ref="IJX3:IJZ3"/>
    <mergeCell ref="IKA3:IKC3"/>
    <mergeCell ref="IIT3:IIV3"/>
    <mergeCell ref="IIW3:IIY3"/>
    <mergeCell ref="IIZ3:IJB3"/>
    <mergeCell ref="IJC3:IJE3"/>
    <mergeCell ref="IJF3:IJH3"/>
    <mergeCell ref="IJI3:IJK3"/>
    <mergeCell ref="IIB3:IID3"/>
    <mergeCell ref="IIE3:IIG3"/>
    <mergeCell ref="IIH3:IIJ3"/>
    <mergeCell ref="IIK3:IIM3"/>
    <mergeCell ref="IIN3:IIP3"/>
    <mergeCell ref="IIQ3:IIS3"/>
    <mergeCell ref="IHJ3:IHL3"/>
    <mergeCell ref="IHM3:IHO3"/>
    <mergeCell ref="IHP3:IHR3"/>
    <mergeCell ref="IHS3:IHU3"/>
    <mergeCell ref="IHV3:IHX3"/>
    <mergeCell ref="IHY3:IIA3"/>
    <mergeCell ref="IGR3:IGT3"/>
    <mergeCell ref="IGU3:IGW3"/>
    <mergeCell ref="IGX3:IGZ3"/>
    <mergeCell ref="IHA3:IHC3"/>
    <mergeCell ref="IHD3:IHF3"/>
    <mergeCell ref="IHG3:IHI3"/>
    <mergeCell ref="IFZ3:IGB3"/>
    <mergeCell ref="IGC3:IGE3"/>
    <mergeCell ref="IGF3:IGH3"/>
    <mergeCell ref="IGI3:IGK3"/>
    <mergeCell ref="IGL3:IGN3"/>
    <mergeCell ref="IGO3:IGQ3"/>
    <mergeCell ref="IFH3:IFJ3"/>
    <mergeCell ref="IFK3:IFM3"/>
    <mergeCell ref="IFN3:IFP3"/>
    <mergeCell ref="IFQ3:IFS3"/>
    <mergeCell ref="IFT3:IFV3"/>
    <mergeCell ref="IFW3:IFY3"/>
    <mergeCell ref="IEP3:IER3"/>
    <mergeCell ref="IES3:IEU3"/>
    <mergeCell ref="IEV3:IEX3"/>
    <mergeCell ref="IEY3:IFA3"/>
    <mergeCell ref="IFB3:IFD3"/>
    <mergeCell ref="IFE3:IFG3"/>
    <mergeCell ref="IDX3:IDZ3"/>
    <mergeCell ref="IEA3:IEC3"/>
    <mergeCell ref="IED3:IEF3"/>
    <mergeCell ref="IEG3:IEI3"/>
    <mergeCell ref="IEJ3:IEL3"/>
    <mergeCell ref="IEM3:IEO3"/>
    <mergeCell ref="IDF3:IDH3"/>
    <mergeCell ref="IDI3:IDK3"/>
    <mergeCell ref="IDL3:IDN3"/>
    <mergeCell ref="IDO3:IDQ3"/>
    <mergeCell ref="IDR3:IDT3"/>
    <mergeCell ref="IDU3:IDW3"/>
    <mergeCell ref="ICN3:ICP3"/>
    <mergeCell ref="ICQ3:ICS3"/>
    <mergeCell ref="ICT3:ICV3"/>
    <mergeCell ref="ICW3:ICY3"/>
    <mergeCell ref="ICZ3:IDB3"/>
    <mergeCell ref="IDC3:IDE3"/>
    <mergeCell ref="IBV3:IBX3"/>
    <mergeCell ref="IBY3:ICA3"/>
    <mergeCell ref="ICB3:ICD3"/>
    <mergeCell ref="ICE3:ICG3"/>
    <mergeCell ref="ICH3:ICJ3"/>
    <mergeCell ref="ICK3:ICM3"/>
    <mergeCell ref="IBD3:IBF3"/>
    <mergeCell ref="IBG3:IBI3"/>
    <mergeCell ref="IBJ3:IBL3"/>
    <mergeCell ref="IBM3:IBO3"/>
    <mergeCell ref="IBP3:IBR3"/>
    <mergeCell ref="IBS3:IBU3"/>
    <mergeCell ref="IAL3:IAN3"/>
    <mergeCell ref="IAO3:IAQ3"/>
    <mergeCell ref="IAR3:IAT3"/>
    <mergeCell ref="IAU3:IAW3"/>
    <mergeCell ref="IAX3:IAZ3"/>
    <mergeCell ref="IBA3:IBC3"/>
    <mergeCell ref="HZT3:HZV3"/>
    <mergeCell ref="HZW3:HZY3"/>
    <mergeCell ref="HZZ3:IAB3"/>
    <mergeCell ref="IAC3:IAE3"/>
    <mergeCell ref="IAF3:IAH3"/>
    <mergeCell ref="IAI3:IAK3"/>
    <mergeCell ref="HZB3:HZD3"/>
    <mergeCell ref="HZE3:HZG3"/>
    <mergeCell ref="HZH3:HZJ3"/>
    <mergeCell ref="HZK3:HZM3"/>
    <mergeCell ref="HZN3:HZP3"/>
    <mergeCell ref="HZQ3:HZS3"/>
    <mergeCell ref="HYJ3:HYL3"/>
    <mergeCell ref="HYM3:HYO3"/>
    <mergeCell ref="HYP3:HYR3"/>
    <mergeCell ref="HYS3:HYU3"/>
    <mergeCell ref="HYV3:HYX3"/>
    <mergeCell ref="HYY3:HZA3"/>
    <mergeCell ref="HXR3:HXT3"/>
    <mergeCell ref="HXU3:HXW3"/>
    <mergeCell ref="HXX3:HXZ3"/>
    <mergeCell ref="HYA3:HYC3"/>
    <mergeCell ref="HYD3:HYF3"/>
    <mergeCell ref="HYG3:HYI3"/>
    <mergeCell ref="HWZ3:HXB3"/>
    <mergeCell ref="HXC3:HXE3"/>
    <mergeCell ref="HXF3:HXH3"/>
    <mergeCell ref="HXI3:HXK3"/>
    <mergeCell ref="HXL3:HXN3"/>
    <mergeCell ref="HXO3:HXQ3"/>
    <mergeCell ref="HWH3:HWJ3"/>
    <mergeCell ref="HWK3:HWM3"/>
    <mergeCell ref="HWN3:HWP3"/>
    <mergeCell ref="HWQ3:HWS3"/>
    <mergeCell ref="HWT3:HWV3"/>
    <mergeCell ref="HWW3:HWY3"/>
    <mergeCell ref="HVP3:HVR3"/>
    <mergeCell ref="HVS3:HVU3"/>
    <mergeCell ref="HVV3:HVX3"/>
    <mergeCell ref="HVY3:HWA3"/>
    <mergeCell ref="HWB3:HWD3"/>
    <mergeCell ref="HWE3:HWG3"/>
    <mergeCell ref="HUX3:HUZ3"/>
    <mergeCell ref="HVA3:HVC3"/>
    <mergeCell ref="HVD3:HVF3"/>
    <mergeCell ref="HVG3:HVI3"/>
    <mergeCell ref="HVJ3:HVL3"/>
    <mergeCell ref="HVM3:HVO3"/>
    <mergeCell ref="HUF3:HUH3"/>
    <mergeCell ref="HUI3:HUK3"/>
    <mergeCell ref="HUL3:HUN3"/>
    <mergeCell ref="HUO3:HUQ3"/>
    <mergeCell ref="HUR3:HUT3"/>
    <mergeCell ref="HUU3:HUW3"/>
    <mergeCell ref="HTN3:HTP3"/>
    <mergeCell ref="HTQ3:HTS3"/>
    <mergeCell ref="HTT3:HTV3"/>
    <mergeCell ref="HTW3:HTY3"/>
    <mergeCell ref="HTZ3:HUB3"/>
    <mergeCell ref="HUC3:HUE3"/>
    <mergeCell ref="HSV3:HSX3"/>
    <mergeCell ref="HSY3:HTA3"/>
    <mergeCell ref="HTB3:HTD3"/>
    <mergeCell ref="HTE3:HTG3"/>
    <mergeCell ref="HTH3:HTJ3"/>
    <mergeCell ref="HTK3:HTM3"/>
    <mergeCell ref="HSD3:HSF3"/>
    <mergeCell ref="HSG3:HSI3"/>
    <mergeCell ref="HSJ3:HSL3"/>
    <mergeCell ref="HSM3:HSO3"/>
    <mergeCell ref="HSP3:HSR3"/>
    <mergeCell ref="HSS3:HSU3"/>
    <mergeCell ref="HRL3:HRN3"/>
    <mergeCell ref="HRO3:HRQ3"/>
    <mergeCell ref="HRR3:HRT3"/>
    <mergeCell ref="HRU3:HRW3"/>
    <mergeCell ref="HRX3:HRZ3"/>
    <mergeCell ref="HSA3:HSC3"/>
    <mergeCell ref="HQT3:HQV3"/>
    <mergeCell ref="HQW3:HQY3"/>
    <mergeCell ref="HQZ3:HRB3"/>
    <mergeCell ref="HRC3:HRE3"/>
    <mergeCell ref="HRF3:HRH3"/>
    <mergeCell ref="HRI3:HRK3"/>
    <mergeCell ref="HQB3:HQD3"/>
    <mergeCell ref="HQE3:HQG3"/>
    <mergeCell ref="HQH3:HQJ3"/>
    <mergeCell ref="HQK3:HQM3"/>
    <mergeCell ref="HQN3:HQP3"/>
    <mergeCell ref="HQQ3:HQS3"/>
    <mergeCell ref="HPJ3:HPL3"/>
    <mergeCell ref="HPM3:HPO3"/>
    <mergeCell ref="HPP3:HPR3"/>
    <mergeCell ref="HPS3:HPU3"/>
    <mergeCell ref="HPV3:HPX3"/>
    <mergeCell ref="HPY3:HQA3"/>
    <mergeCell ref="HOR3:HOT3"/>
    <mergeCell ref="HOU3:HOW3"/>
    <mergeCell ref="HOX3:HOZ3"/>
    <mergeCell ref="HPA3:HPC3"/>
    <mergeCell ref="HPD3:HPF3"/>
    <mergeCell ref="HPG3:HPI3"/>
    <mergeCell ref="HNZ3:HOB3"/>
    <mergeCell ref="HOC3:HOE3"/>
    <mergeCell ref="HOF3:HOH3"/>
    <mergeCell ref="HOI3:HOK3"/>
    <mergeCell ref="HOL3:HON3"/>
    <mergeCell ref="HOO3:HOQ3"/>
    <mergeCell ref="HNH3:HNJ3"/>
    <mergeCell ref="HNK3:HNM3"/>
    <mergeCell ref="HNN3:HNP3"/>
    <mergeCell ref="HNQ3:HNS3"/>
    <mergeCell ref="HNT3:HNV3"/>
    <mergeCell ref="HNW3:HNY3"/>
    <mergeCell ref="HMP3:HMR3"/>
    <mergeCell ref="HMS3:HMU3"/>
    <mergeCell ref="HMV3:HMX3"/>
    <mergeCell ref="HMY3:HNA3"/>
    <mergeCell ref="HNB3:HND3"/>
    <mergeCell ref="HNE3:HNG3"/>
    <mergeCell ref="HLX3:HLZ3"/>
    <mergeCell ref="HMA3:HMC3"/>
    <mergeCell ref="HMD3:HMF3"/>
    <mergeCell ref="HMG3:HMI3"/>
    <mergeCell ref="HMJ3:HML3"/>
    <mergeCell ref="HMM3:HMO3"/>
    <mergeCell ref="HLF3:HLH3"/>
    <mergeCell ref="HLI3:HLK3"/>
    <mergeCell ref="HLL3:HLN3"/>
    <mergeCell ref="HLO3:HLQ3"/>
    <mergeCell ref="HLR3:HLT3"/>
    <mergeCell ref="HLU3:HLW3"/>
    <mergeCell ref="HKN3:HKP3"/>
    <mergeCell ref="HKQ3:HKS3"/>
    <mergeCell ref="HKT3:HKV3"/>
    <mergeCell ref="HKW3:HKY3"/>
    <mergeCell ref="HKZ3:HLB3"/>
    <mergeCell ref="HLC3:HLE3"/>
    <mergeCell ref="HJV3:HJX3"/>
    <mergeCell ref="HJY3:HKA3"/>
    <mergeCell ref="HKB3:HKD3"/>
    <mergeCell ref="HKE3:HKG3"/>
    <mergeCell ref="HKH3:HKJ3"/>
    <mergeCell ref="HKK3:HKM3"/>
    <mergeCell ref="HJD3:HJF3"/>
    <mergeCell ref="HJG3:HJI3"/>
    <mergeCell ref="HJJ3:HJL3"/>
    <mergeCell ref="HJM3:HJO3"/>
    <mergeCell ref="HJP3:HJR3"/>
    <mergeCell ref="HJS3:HJU3"/>
    <mergeCell ref="HIL3:HIN3"/>
    <mergeCell ref="HIO3:HIQ3"/>
    <mergeCell ref="HIR3:HIT3"/>
    <mergeCell ref="HIU3:HIW3"/>
    <mergeCell ref="HIX3:HIZ3"/>
    <mergeCell ref="HJA3:HJC3"/>
    <mergeCell ref="HHT3:HHV3"/>
    <mergeCell ref="HHW3:HHY3"/>
    <mergeCell ref="HHZ3:HIB3"/>
    <mergeCell ref="HIC3:HIE3"/>
    <mergeCell ref="HIF3:HIH3"/>
    <mergeCell ref="HII3:HIK3"/>
    <mergeCell ref="HHB3:HHD3"/>
    <mergeCell ref="HHE3:HHG3"/>
    <mergeCell ref="HHH3:HHJ3"/>
    <mergeCell ref="HHK3:HHM3"/>
    <mergeCell ref="HHN3:HHP3"/>
    <mergeCell ref="HHQ3:HHS3"/>
    <mergeCell ref="HGJ3:HGL3"/>
    <mergeCell ref="HGM3:HGO3"/>
    <mergeCell ref="HGP3:HGR3"/>
    <mergeCell ref="HGS3:HGU3"/>
    <mergeCell ref="HGV3:HGX3"/>
    <mergeCell ref="HGY3:HHA3"/>
    <mergeCell ref="HFR3:HFT3"/>
    <mergeCell ref="HFU3:HFW3"/>
    <mergeCell ref="HFX3:HFZ3"/>
    <mergeCell ref="HGA3:HGC3"/>
    <mergeCell ref="HGD3:HGF3"/>
    <mergeCell ref="HGG3:HGI3"/>
    <mergeCell ref="HEZ3:HFB3"/>
    <mergeCell ref="HFC3:HFE3"/>
    <mergeCell ref="HFF3:HFH3"/>
    <mergeCell ref="HFI3:HFK3"/>
    <mergeCell ref="HFL3:HFN3"/>
    <mergeCell ref="HFO3:HFQ3"/>
    <mergeCell ref="HEH3:HEJ3"/>
    <mergeCell ref="HEK3:HEM3"/>
    <mergeCell ref="HEN3:HEP3"/>
    <mergeCell ref="HEQ3:HES3"/>
    <mergeCell ref="HET3:HEV3"/>
    <mergeCell ref="HEW3:HEY3"/>
    <mergeCell ref="HDP3:HDR3"/>
    <mergeCell ref="HDS3:HDU3"/>
    <mergeCell ref="HDV3:HDX3"/>
    <mergeCell ref="HDY3:HEA3"/>
    <mergeCell ref="HEB3:HED3"/>
    <mergeCell ref="HEE3:HEG3"/>
    <mergeCell ref="HCX3:HCZ3"/>
    <mergeCell ref="HDA3:HDC3"/>
    <mergeCell ref="HDD3:HDF3"/>
    <mergeCell ref="HDG3:HDI3"/>
    <mergeCell ref="HDJ3:HDL3"/>
    <mergeCell ref="HDM3:HDO3"/>
    <mergeCell ref="HCF3:HCH3"/>
    <mergeCell ref="HCI3:HCK3"/>
    <mergeCell ref="HCL3:HCN3"/>
    <mergeCell ref="HCO3:HCQ3"/>
    <mergeCell ref="HCR3:HCT3"/>
    <mergeCell ref="HCU3:HCW3"/>
    <mergeCell ref="HBN3:HBP3"/>
    <mergeCell ref="HBQ3:HBS3"/>
    <mergeCell ref="HBT3:HBV3"/>
    <mergeCell ref="HBW3:HBY3"/>
    <mergeCell ref="HBZ3:HCB3"/>
    <mergeCell ref="HCC3:HCE3"/>
    <mergeCell ref="HAV3:HAX3"/>
    <mergeCell ref="HAY3:HBA3"/>
    <mergeCell ref="HBB3:HBD3"/>
    <mergeCell ref="HBE3:HBG3"/>
    <mergeCell ref="HBH3:HBJ3"/>
    <mergeCell ref="HBK3:HBM3"/>
    <mergeCell ref="HAD3:HAF3"/>
    <mergeCell ref="HAG3:HAI3"/>
    <mergeCell ref="HAJ3:HAL3"/>
    <mergeCell ref="HAM3:HAO3"/>
    <mergeCell ref="HAP3:HAR3"/>
    <mergeCell ref="HAS3:HAU3"/>
    <mergeCell ref="GZL3:GZN3"/>
    <mergeCell ref="GZO3:GZQ3"/>
    <mergeCell ref="GZR3:GZT3"/>
    <mergeCell ref="GZU3:GZW3"/>
    <mergeCell ref="GZX3:GZZ3"/>
    <mergeCell ref="HAA3:HAC3"/>
    <mergeCell ref="GYT3:GYV3"/>
    <mergeCell ref="GYW3:GYY3"/>
    <mergeCell ref="GYZ3:GZB3"/>
    <mergeCell ref="GZC3:GZE3"/>
    <mergeCell ref="GZF3:GZH3"/>
    <mergeCell ref="GZI3:GZK3"/>
    <mergeCell ref="GYB3:GYD3"/>
    <mergeCell ref="GYE3:GYG3"/>
    <mergeCell ref="GYH3:GYJ3"/>
    <mergeCell ref="GYK3:GYM3"/>
    <mergeCell ref="GYN3:GYP3"/>
    <mergeCell ref="GYQ3:GYS3"/>
    <mergeCell ref="GXJ3:GXL3"/>
    <mergeCell ref="GXM3:GXO3"/>
    <mergeCell ref="GXP3:GXR3"/>
    <mergeCell ref="GXS3:GXU3"/>
    <mergeCell ref="GXV3:GXX3"/>
    <mergeCell ref="GXY3:GYA3"/>
    <mergeCell ref="GWR3:GWT3"/>
    <mergeCell ref="GWU3:GWW3"/>
    <mergeCell ref="GWX3:GWZ3"/>
    <mergeCell ref="GXA3:GXC3"/>
    <mergeCell ref="GXD3:GXF3"/>
    <mergeCell ref="GXG3:GXI3"/>
    <mergeCell ref="GVZ3:GWB3"/>
    <mergeCell ref="GWC3:GWE3"/>
    <mergeCell ref="GWF3:GWH3"/>
    <mergeCell ref="GWI3:GWK3"/>
    <mergeCell ref="GWL3:GWN3"/>
    <mergeCell ref="GWO3:GWQ3"/>
    <mergeCell ref="GVH3:GVJ3"/>
    <mergeCell ref="GVK3:GVM3"/>
    <mergeCell ref="GVN3:GVP3"/>
    <mergeCell ref="GVQ3:GVS3"/>
    <mergeCell ref="GVT3:GVV3"/>
    <mergeCell ref="GVW3:GVY3"/>
    <mergeCell ref="GUP3:GUR3"/>
    <mergeCell ref="GUS3:GUU3"/>
    <mergeCell ref="GUV3:GUX3"/>
    <mergeCell ref="GUY3:GVA3"/>
    <mergeCell ref="GVB3:GVD3"/>
    <mergeCell ref="GVE3:GVG3"/>
    <mergeCell ref="GTX3:GTZ3"/>
    <mergeCell ref="GUA3:GUC3"/>
    <mergeCell ref="GUD3:GUF3"/>
    <mergeCell ref="GUG3:GUI3"/>
    <mergeCell ref="GUJ3:GUL3"/>
    <mergeCell ref="GUM3:GUO3"/>
    <mergeCell ref="GTF3:GTH3"/>
    <mergeCell ref="GTI3:GTK3"/>
    <mergeCell ref="GTL3:GTN3"/>
    <mergeCell ref="GTO3:GTQ3"/>
    <mergeCell ref="GTR3:GTT3"/>
    <mergeCell ref="GTU3:GTW3"/>
    <mergeCell ref="GSN3:GSP3"/>
    <mergeCell ref="GSQ3:GSS3"/>
    <mergeCell ref="GST3:GSV3"/>
    <mergeCell ref="GSW3:GSY3"/>
    <mergeCell ref="GSZ3:GTB3"/>
    <mergeCell ref="GTC3:GTE3"/>
    <mergeCell ref="GRV3:GRX3"/>
    <mergeCell ref="GRY3:GSA3"/>
    <mergeCell ref="GSB3:GSD3"/>
    <mergeCell ref="GSE3:GSG3"/>
    <mergeCell ref="GSH3:GSJ3"/>
    <mergeCell ref="GSK3:GSM3"/>
    <mergeCell ref="GRD3:GRF3"/>
    <mergeCell ref="GRG3:GRI3"/>
    <mergeCell ref="GRJ3:GRL3"/>
    <mergeCell ref="GRM3:GRO3"/>
    <mergeCell ref="GRP3:GRR3"/>
    <mergeCell ref="GRS3:GRU3"/>
    <mergeCell ref="GQL3:GQN3"/>
    <mergeCell ref="GQO3:GQQ3"/>
    <mergeCell ref="GQR3:GQT3"/>
    <mergeCell ref="GQU3:GQW3"/>
    <mergeCell ref="GQX3:GQZ3"/>
    <mergeCell ref="GRA3:GRC3"/>
    <mergeCell ref="GPT3:GPV3"/>
    <mergeCell ref="GPW3:GPY3"/>
    <mergeCell ref="GPZ3:GQB3"/>
    <mergeCell ref="GQC3:GQE3"/>
    <mergeCell ref="GQF3:GQH3"/>
    <mergeCell ref="GQI3:GQK3"/>
    <mergeCell ref="GPB3:GPD3"/>
    <mergeCell ref="GPE3:GPG3"/>
    <mergeCell ref="GPH3:GPJ3"/>
    <mergeCell ref="GPK3:GPM3"/>
    <mergeCell ref="GPN3:GPP3"/>
    <mergeCell ref="GPQ3:GPS3"/>
    <mergeCell ref="GOJ3:GOL3"/>
    <mergeCell ref="GOM3:GOO3"/>
    <mergeCell ref="GOP3:GOR3"/>
    <mergeCell ref="GOS3:GOU3"/>
    <mergeCell ref="GOV3:GOX3"/>
    <mergeCell ref="GOY3:GPA3"/>
    <mergeCell ref="GNR3:GNT3"/>
    <mergeCell ref="GNU3:GNW3"/>
    <mergeCell ref="GNX3:GNZ3"/>
    <mergeCell ref="GOA3:GOC3"/>
    <mergeCell ref="GOD3:GOF3"/>
    <mergeCell ref="GOG3:GOI3"/>
    <mergeCell ref="GMZ3:GNB3"/>
    <mergeCell ref="GNC3:GNE3"/>
    <mergeCell ref="GNF3:GNH3"/>
    <mergeCell ref="GNI3:GNK3"/>
    <mergeCell ref="GNL3:GNN3"/>
    <mergeCell ref="GNO3:GNQ3"/>
    <mergeCell ref="GMH3:GMJ3"/>
    <mergeCell ref="GMK3:GMM3"/>
    <mergeCell ref="GMN3:GMP3"/>
    <mergeCell ref="GMQ3:GMS3"/>
    <mergeCell ref="GMT3:GMV3"/>
    <mergeCell ref="GMW3:GMY3"/>
    <mergeCell ref="GLP3:GLR3"/>
    <mergeCell ref="GLS3:GLU3"/>
    <mergeCell ref="GLV3:GLX3"/>
    <mergeCell ref="GLY3:GMA3"/>
    <mergeCell ref="GMB3:GMD3"/>
    <mergeCell ref="GME3:GMG3"/>
    <mergeCell ref="GKX3:GKZ3"/>
    <mergeCell ref="GLA3:GLC3"/>
    <mergeCell ref="GLD3:GLF3"/>
    <mergeCell ref="GLG3:GLI3"/>
    <mergeCell ref="GLJ3:GLL3"/>
    <mergeCell ref="GLM3:GLO3"/>
    <mergeCell ref="GKF3:GKH3"/>
    <mergeCell ref="GKI3:GKK3"/>
    <mergeCell ref="GKL3:GKN3"/>
    <mergeCell ref="GKO3:GKQ3"/>
    <mergeCell ref="GKR3:GKT3"/>
    <mergeCell ref="GKU3:GKW3"/>
    <mergeCell ref="GJN3:GJP3"/>
    <mergeCell ref="GJQ3:GJS3"/>
    <mergeCell ref="GJT3:GJV3"/>
    <mergeCell ref="GJW3:GJY3"/>
    <mergeCell ref="GJZ3:GKB3"/>
    <mergeCell ref="GKC3:GKE3"/>
    <mergeCell ref="GIV3:GIX3"/>
    <mergeCell ref="GIY3:GJA3"/>
    <mergeCell ref="GJB3:GJD3"/>
    <mergeCell ref="GJE3:GJG3"/>
    <mergeCell ref="GJH3:GJJ3"/>
    <mergeCell ref="GJK3:GJM3"/>
    <mergeCell ref="GID3:GIF3"/>
    <mergeCell ref="GIG3:GII3"/>
    <mergeCell ref="GIJ3:GIL3"/>
    <mergeCell ref="GIM3:GIO3"/>
    <mergeCell ref="GIP3:GIR3"/>
    <mergeCell ref="GIS3:GIU3"/>
    <mergeCell ref="GHL3:GHN3"/>
    <mergeCell ref="GHO3:GHQ3"/>
    <mergeCell ref="GHR3:GHT3"/>
    <mergeCell ref="GHU3:GHW3"/>
    <mergeCell ref="GHX3:GHZ3"/>
    <mergeCell ref="GIA3:GIC3"/>
    <mergeCell ref="GGT3:GGV3"/>
    <mergeCell ref="GGW3:GGY3"/>
    <mergeCell ref="GGZ3:GHB3"/>
    <mergeCell ref="GHC3:GHE3"/>
    <mergeCell ref="GHF3:GHH3"/>
    <mergeCell ref="GHI3:GHK3"/>
    <mergeCell ref="GGB3:GGD3"/>
    <mergeCell ref="GGE3:GGG3"/>
    <mergeCell ref="GGH3:GGJ3"/>
    <mergeCell ref="GGK3:GGM3"/>
    <mergeCell ref="GGN3:GGP3"/>
    <mergeCell ref="GGQ3:GGS3"/>
    <mergeCell ref="GFJ3:GFL3"/>
    <mergeCell ref="GFM3:GFO3"/>
    <mergeCell ref="GFP3:GFR3"/>
    <mergeCell ref="GFS3:GFU3"/>
    <mergeCell ref="GFV3:GFX3"/>
    <mergeCell ref="GFY3:GGA3"/>
    <mergeCell ref="GER3:GET3"/>
    <mergeCell ref="GEU3:GEW3"/>
    <mergeCell ref="GEX3:GEZ3"/>
    <mergeCell ref="GFA3:GFC3"/>
    <mergeCell ref="GFD3:GFF3"/>
    <mergeCell ref="GFG3:GFI3"/>
    <mergeCell ref="GDZ3:GEB3"/>
    <mergeCell ref="GEC3:GEE3"/>
    <mergeCell ref="GEF3:GEH3"/>
    <mergeCell ref="GEI3:GEK3"/>
    <mergeCell ref="GEL3:GEN3"/>
    <mergeCell ref="GEO3:GEQ3"/>
    <mergeCell ref="GDH3:GDJ3"/>
    <mergeCell ref="GDK3:GDM3"/>
    <mergeCell ref="GDN3:GDP3"/>
    <mergeCell ref="GDQ3:GDS3"/>
    <mergeCell ref="GDT3:GDV3"/>
    <mergeCell ref="GDW3:GDY3"/>
    <mergeCell ref="GCP3:GCR3"/>
    <mergeCell ref="GCS3:GCU3"/>
    <mergeCell ref="GCV3:GCX3"/>
    <mergeCell ref="GCY3:GDA3"/>
    <mergeCell ref="GDB3:GDD3"/>
    <mergeCell ref="GDE3:GDG3"/>
    <mergeCell ref="GBX3:GBZ3"/>
    <mergeCell ref="GCA3:GCC3"/>
    <mergeCell ref="GCD3:GCF3"/>
    <mergeCell ref="GCG3:GCI3"/>
    <mergeCell ref="GCJ3:GCL3"/>
    <mergeCell ref="GCM3:GCO3"/>
    <mergeCell ref="GBF3:GBH3"/>
    <mergeCell ref="GBI3:GBK3"/>
    <mergeCell ref="GBL3:GBN3"/>
    <mergeCell ref="GBO3:GBQ3"/>
    <mergeCell ref="GBR3:GBT3"/>
    <mergeCell ref="GBU3:GBW3"/>
    <mergeCell ref="GAN3:GAP3"/>
    <mergeCell ref="GAQ3:GAS3"/>
    <mergeCell ref="GAT3:GAV3"/>
    <mergeCell ref="GAW3:GAY3"/>
    <mergeCell ref="GAZ3:GBB3"/>
    <mergeCell ref="GBC3:GBE3"/>
    <mergeCell ref="FZV3:FZX3"/>
    <mergeCell ref="FZY3:GAA3"/>
    <mergeCell ref="GAB3:GAD3"/>
    <mergeCell ref="GAE3:GAG3"/>
    <mergeCell ref="GAH3:GAJ3"/>
    <mergeCell ref="GAK3:GAM3"/>
    <mergeCell ref="FZD3:FZF3"/>
    <mergeCell ref="FZG3:FZI3"/>
    <mergeCell ref="FZJ3:FZL3"/>
    <mergeCell ref="FZM3:FZO3"/>
    <mergeCell ref="FZP3:FZR3"/>
    <mergeCell ref="FZS3:FZU3"/>
    <mergeCell ref="FYL3:FYN3"/>
    <mergeCell ref="FYO3:FYQ3"/>
    <mergeCell ref="FYR3:FYT3"/>
    <mergeCell ref="FYU3:FYW3"/>
    <mergeCell ref="FYX3:FYZ3"/>
    <mergeCell ref="FZA3:FZC3"/>
    <mergeCell ref="FXT3:FXV3"/>
    <mergeCell ref="FXW3:FXY3"/>
    <mergeCell ref="FXZ3:FYB3"/>
    <mergeCell ref="FYC3:FYE3"/>
    <mergeCell ref="FYF3:FYH3"/>
    <mergeCell ref="FYI3:FYK3"/>
    <mergeCell ref="FXB3:FXD3"/>
    <mergeCell ref="FXE3:FXG3"/>
    <mergeCell ref="FXH3:FXJ3"/>
    <mergeCell ref="FXK3:FXM3"/>
    <mergeCell ref="FXN3:FXP3"/>
    <mergeCell ref="FXQ3:FXS3"/>
    <mergeCell ref="FWJ3:FWL3"/>
    <mergeCell ref="FWM3:FWO3"/>
    <mergeCell ref="FWP3:FWR3"/>
    <mergeCell ref="FWS3:FWU3"/>
    <mergeCell ref="FWV3:FWX3"/>
    <mergeCell ref="FWY3:FXA3"/>
    <mergeCell ref="FVR3:FVT3"/>
    <mergeCell ref="FVU3:FVW3"/>
    <mergeCell ref="FVX3:FVZ3"/>
    <mergeCell ref="FWA3:FWC3"/>
    <mergeCell ref="FWD3:FWF3"/>
    <mergeCell ref="FWG3:FWI3"/>
    <mergeCell ref="FUZ3:FVB3"/>
    <mergeCell ref="FVC3:FVE3"/>
    <mergeCell ref="FVF3:FVH3"/>
    <mergeCell ref="FVI3:FVK3"/>
    <mergeCell ref="FVL3:FVN3"/>
    <mergeCell ref="FVO3:FVQ3"/>
    <mergeCell ref="FUH3:FUJ3"/>
    <mergeCell ref="FUK3:FUM3"/>
    <mergeCell ref="FUN3:FUP3"/>
    <mergeCell ref="FUQ3:FUS3"/>
    <mergeCell ref="FUT3:FUV3"/>
    <mergeCell ref="FUW3:FUY3"/>
    <mergeCell ref="FTP3:FTR3"/>
    <mergeCell ref="FTS3:FTU3"/>
    <mergeCell ref="FTV3:FTX3"/>
    <mergeCell ref="FTY3:FUA3"/>
    <mergeCell ref="FUB3:FUD3"/>
    <mergeCell ref="FUE3:FUG3"/>
    <mergeCell ref="FSX3:FSZ3"/>
    <mergeCell ref="FTA3:FTC3"/>
    <mergeCell ref="FTD3:FTF3"/>
    <mergeCell ref="FTG3:FTI3"/>
    <mergeCell ref="FTJ3:FTL3"/>
    <mergeCell ref="FTM3:FTO3"/>
    <mergeCell ref="FSF3:FSH3"/>
    <mergeCell ref="FSI3:FSK3"/>
    <mergeCell ref="FSL3:FSN3"/>
    <mergeCell ref="FSO3:FSQ3"/>
    <mergeCell ref="FSR3:FST3"/>
    <mergeCell ref="FSU3:FSW3"/>
    <mergeCell ref="FRN3:FRP3"/>
    <mergeCell ref="FRQ3:FRS3"/>
    <mergeCell ref="FRT3:FRV3"/>
    <mergeCell ref="FRW3:FRY3"/>
    <mergeCell ref="FRZ3:FSB3"/>
    <mergeCell ref="FSC3:FSE3"/>
    <mergeCell ref="FQV3:FQX3"/>
    <mergeCell ref="FQY3:FRA3"/>
    <mergeCell ref="FRB3:FRD3"/>
    <mergeCell ref="FRE3:FRG3"/>
    <mergeCell ref="FRH3:FRJ3"/>
    <mergeCell ref="FRK3:FRM3"/>
    <mergeCell ref="FQD3:FQF3"/>
    <mergeCell ref="FQG3:FQI3"/>
    <mergeCell ref="FQJ3:FQL3"/>
    <mergeCell ref="FQM3:FQO3"/>
    <mergeCell ref="FQP3:FQR3"/>
    <mergeCell ref="FQS3:FQU3"/>
    <mergeCell ref="FPL3:FPN3"/>
    <mergeCell ref="FPO3:FPQ3"/>
    <mergeCell ref="FPR3:FPT3"/>
    <mergeCell ref="FPU3:FPW3"/>
    <mergeCell ref="FPX3:FPZ3"/>
    <mergeCell ref="FQA3:FQC3"/>
    <mergeCell ref="FOT3:FOV3"/>
    <mergeCell ref="FOW3:FOY3"/>
    <mergeCell ref="FOZ3:FPB3"/>
    <mergeCell ref="FPC3:FPE3"/>
    <mergeCell ref="FPF3:FPH3"/>
    <mergeCell ref="FPI3:FPK3"/>
    <mergeCell ref="FOB3:FOD3"/>
    <mergeCell ref="FOE3:FOG3"/>
    <mergeCell ref="FOH3:FOJ3"/>
    <mergeCell ref="FOK3:FOM3"/>
    <mergeCell ref="FON3:FOP3"/>
    <mergeCell ref="FOQ3:FOS3"/>
    <mergeCell ref="FNJ3:FNL3"/>
    <mergeCell ref="FNM3:FNO3"/>
    <mergeCell ref="FNP3:FNR3"/>
    <mergeCell ref="FNS3:FNU3"/>
    <mergeCell ref="FNV3:FNX3"/>
    <mergeCell ref="FNY3:FOA3"/>
    <mergeCell ref="FMR3:FMT3"/>
    <mergeCell ref="FMU3:FMW3"/>
    <mergeCell ref="FMX3:FMZ3"/>
    <mergeCell ref="FNA3:FNC3"/>
    <mergeCell ref="FND3:FNF3"/>
    <mergeCell ref="FNG3:FNI3"/>
    <mergeCell ref="FLZ3:FMB3"/>
    <mergeCell ref="FMC3:FME3"/>
    <mergeCell ref="FMF3:FMH3"/>
    <mergeCell ref="FMI3:FMK3"/>
    <mergeCell ref="FML3:FMN3"/>
    <mergeCell ref="FMO3:FMQ3"/>
    <mergeCell ref="FLH3:FLJ3"/>
    <mergeCell ref="FLK3:FLM3"/>
    <mergeCell ref="FLN3:FLP3"/>
    <mergeCell ref="FLQ3:FLS3"/>
    <mergeCell ref="FLT3:FLV3"/>
    <mergeCell ref="FLW3:FLY3"/>
    <mergeCell ref="FKP3:FKR3"/>
    <mergeCell ref="FKS3:FKU3"/>
    <mergeCell ref="FKV3:FKX3"/>
    <mergeCell ref="FKY3:FLA3"/>
    <mergeCell ref="FLB3:FLD3"/>
    <mergeCell ref="FLE3:FLG3"/>
    <mergeCell ref="FJX3:FJZ3"/>
    <mergeCell ref="FKA3:FKC3"/>
    <mergeCell ref="FKD3:FKF3"/>
    <mergeCell ref="FKG3:FKI3"/>
    <mergeCell ref="FKJ3:FKL3"/>
    <mergeCell ref="FKM3:FKO3"/>
    <mergeCell ref="FJF3:FJH3"/>
    <mergeCell ref="FJI3:FJK3"/>
    <mergeCell ref="FJL3:FJN3"/>
    <mergeCell ref="FJO3:FJQ3"/>
    <mergeCell ref="FJR3:FJT3"/>
    <mergeCell ref="FJU3:FJW3"/>
    <mergeCell ref="FIN3:FIP3"/>
    <mergeCell ref="FIQ3:FIS3"/>
    <mergeCell ref="FIT3:FIV3"/>
    <mergeCell ref="FIW3:FIY3"/>
    <mergeCell ref="FIZ3:FJB3"/>
    <mergeCell ref="FJC3:FJE3"/>
    <mergeCell ref="FHV3:FHX3"/>
    <mergeCell ref="FHY3:FIA3"/>
    <mergeCell ref="FIB3:FID3"/>
    <mergeCell ref="FIE3:FIG3"/>
    <mergeCell ref="FIH3:FIJ3"/>
    <mergeCell ref="FIK3:FIM3"/>
    <mergeCell ref="FHD3:FHF3"/>
    <mergeCell ref="FHG3:FHI3"/>
    <mergeCell ref="FHJ3:FHL3"/>
    <mergeCell ref="FHM3:FHO3"/>
    <mergeCell ref="FHP3:FHR3"/>
    <mergeCell ref="FHS3:FHU3"/>
    <mergeCell ref="FGL3:FGN3"/>
    <mergeCell ref="FGO3:FGQ3"/>
    <mergeCell ref="FGR3:FGT3"/>
    <mergeCell ref="FGU3:FGW3"/>
    <mergeCell ref="FGX3:FGZ3"/>
    <mergeCell ref="FHA3:FHC3"/>
    <mergeCell ref="FFT3:FFV3"/>
    <mergeCell ref="FFW3:FFY3"/>
    <mergeCell ref="FFZ3:FGB3"/>
    <mergeCell ref="FGC3:FGE3"/>
    <mergeCell ref="FGF3:FGH3"/>
    <mergeCell ref="FGI3:FGK3"/>
    <mergeCell ref="FFB3:FFD3"/>
    <mergeCell ref="FFE3:FFG3"/>
    <mergeCell ref="FFH3:FFJ3"/>
    <mergeCell ref="FFK3:FFM3"/>
    <mergeCell ref="FFN3:FFP3"/>
    <mergeCell ref="FFQ3:FFS3"/>
    <mergeCell ref="FEJ3:FEL3"/>
    <mergeCell ref="FEM3:FEO3"/>
    <mergeCell ref="FEP3:FER3"/>
    <mergeCell ref="FES3:FEU3"/>
    <mergeCell ref="FEV3:FEX3"/>
    <mergeCell ref="FEY3:FFA3"/>
    <mergeCell ref="FDR3:FDT3"/>
    <mergeCell ref="FDU3:FDW3"/>
    <mergeCell ref="FDX3:FDZ3"/>
    <mergeCell ref="FEA3:FEC3"/>
    <mergeCell ref="FED3:FEF3"/>
    <mergeCell ref="FEG3:FEI3"/>
    <mergeCell ref="FCZ3:FDB3"/>
    <mergeCell ref="FDC3:FDE3"/>
    <mergeCell ref="FDF3:FDH3"/>
    <mergeCell ref="FDI3:FDK3"/>
    <mergeCell ref="FDL3:FDN3"/>
    <mergeCell ref="FDO3:FDQ3"/>
    <mergeCell ref="FCH3:FCJ3"/>
    <mergeCell ref="FCK3:FCM3"/>
    <mergeCell ref="FCN3:FCP3"/>
    <mergeCell ref="FCQ3:FCS3"/>
    <mergeCell ref="FCT3:FCV3"/>
    <mergeCell ref="FCW3:FCY3"/>
    <mergeCell ref="FBP3:FBR3"/>
    <mergeCell ref="FBS3:FBU3"/>
    <mergeCell ref="FBV3:FBX3"/>
    <mergeCell ref="FBY3:FCA3"/>
    <mergeCell ref="FCB3:FCD3"/>
    <mergeCell ref="FCE3:FCG3"/>
    <mergeCell ref="FAX3:FAZ3"/>
    <mergeCell ref="FBA3:FBC3"/>
    <mergeCell ref="FBD3:FBF3"/>
    <mergeCell ref="FBG3:FBI3"/>
    <mergeCell ref="FBJ3:FBL3"/>
    <mergeCell ref="FBM3:FBO3"/>
    <mergeCell ref="FAF3:FAH3"/>
    <mergeCell ref="FAI3:FAK3"/>
    <mergeCell ref="FAL3:FAN3"/>
    <mergeCell ref="FAO3:FAQ3"/>
    <mergeCell ref="FAR3:FAT3"/>
    <mergeCell ref="FAU3:FAW3"/>
    <mergeCell ref="EZN3:EZP3"/>
    <mergeCell ref="EZQ3:EZS3"/>
    <mergeCell ref="EZT3:EZV3"/>
    <mergeCell ref="EZW3:EZY3"/>
    <mergeCell ref="EZZ3:FAB3"/>
    <mergeCell ref="FAC3:FAE3"/>
    <mergeCell ref="EYV3:EYX3"/>
    <mergeCell ref="EYY3:EZA3"/>
    <mergeCell ref="EZB3:EZD3"/>
    <mergeCell ref="EZE3:EZG3"/>
    <mergeCell ref="EZH3:EZJ3"/>
    <mergeCell ref="EZK3:EZM3"/>
    <mergeCell ref="EYD3:EYF3"/>
    <mergeCell ref="EYG3:EYI3"/>
    <mergeCell ref="EYJ3:EYL3"/>
    <mergeCell ref="EYM3:EYO3"/>
    <mergeCell ref="EYP3:EYR3"/>
    <mergeCell ref="EYS3:EYU3"/>
    <mergeCell ref="EXL3:EXN3"/>
    <mergeCell ref="EXO3:EXQ3"/>
    <mergeCell ref="EXR3:EXT3"/>
    <mergeCell ref="EXU3:EXW3"/>
    <mergeCell ref="EXX3:EXZ3"/>
    <mergeCell ref="EYA3:EYC3"/>
    <mergeCell ref="EWT3:EWV3"/>
    <mergeCell ref="EWW3:EWY3"/>
    <mergeCell ref="EWZ3:EXB3"/>
    <mergeCell ref="EXC3:EXE3"/>
    <mergeCell ref="EXF3:EXH3"/>
    <mergeCell ref="EXI3:EXK3"/>
    <mergeCell ref="EWB3:EWD3"/>
    <mergeCell ref="EWE3:EWG3"/>
    <mergeCell ref="EWH3:EWJ3"/>
    <mergeCell ref="EWK3:EWM3"/>
    <mergeCell ref="EWN3:EWP3"/>
    <mergeCell ref="EWQ3:EWS3"/>
    <mergeCell ref="EVJ3:EVL3"/>
    <mergeCell ref="EVM3:EVO3"/>
    <mergeCell ref="EVP3:EVR3"/>
    <mergeCell ref="EVS3:EVU3"/>
    <mergeCell ref="EVV3:EVX3"/>
    <mergeCell ref="EVY3:EWA3"/>
    <mergeCell ref="EUR3:EUT3"/>
    <mergeCell ref="EUU3:EUW3"/>
    <mergeCell ref="EUX3:EUZ3"/>
    <mergeCell ref="EVA3:EVC3"/>
    <mergeCell ref="EVD3:EVF3"/>
    <mergeCell ref="EVG3:EVI3"/>
    <mergeCell ref="ETZ3:EUB3"/>
    <mergeCell ref="EUC3:EUE3"/>
    <mergeCell ref="EUF3:EUH3"/>
    <mergeCell ref="EUI3:EUK3"/>
    <mergeCell ref="EUL3:EUN3"/>
    <mergeCell ref="EUO3:EUQ3"/>
    <mergeCell ref="ETH3:ETJ3"/>
    <mergeCell ref="ETK3:ETM3"/>
    <mergeCell ref="ETN3:ETP3"/>
    <mergeCell ref="ETQ3:ETS3"/>
    <mergeCell ref="ETT3:ETV3"/>
    <mergeCell ref="ETW3:ETY3"/>
    <mergeCell ref="ESP3:ESR3"/>
    <mergeCell ref="ESS3:ESU3"/>
    <mergeCell ref="ESV3:ESX3"/>
    <mergeCell ref="ESY3:ETA3"/>
    <mergeCell ref="ETB3:ETD3"/>
    <mergeCell ref="ETE3:ETG3"/>
    <mergeCell ref="ERX3:ERZ3"/>
    <mergeCell ref="ESA3:ESC3"/>
    <mergeCell ref="ESD3:ESF3"/>
    <mergeCell ref="ESG3:ESI3"/>
    <mergeCell ref="ESJ3:ESL3"/>
    <mergeCell ref="ESM3:ESO3"/>
    <mergeCell ref="ERF3:ERH3"/>
    <mergeCell ref="ERI3:ERK3"/>
    <mergeCell ref="ERL3:ERN3"/>
    <mergeCell ref="ERO3:ERQ3"/>
    <mergeCell ref="ERR3:ERT3"/>
    <mergeCell ref="ERU3:ERW3"/>
    <mergeCell ref="EQN3:EQP3"/>
    <mergeCell ref="EQQ3:EQS3"/>
    <mergeCell ref="EQT3:EQV3"/>
    <mergeCell ref="EQW3:EQY3"/>
    <mergeCell ref="EQZ3:ERB3"/>
    <mergeCell ref="ERC3:ERE3"/>
    <mergeCell ref="EPV3:EPX3"/>
    <mergeCell ref="EPY3:EQA3"/>
    <mergeCell ref="EQB3:EQD3"/>
    <mergeCell ref="EQE3:EQG3"/>
    <mergeCell ref="EQH3:EQJ3"/>
    <mergeCell ref="EQK3:EQM3"/>
    <mergeCell ref="EPD3:EPF3"/>
    <mergeCell ref="EPG3:EPI3"/>
    <mergeCell ref="EPJ3:EPL3"/>
    <mergeCell ref="EPM3:EPO3"/>
    <mergeCell ref="EPP3:EPR3"/>
    <mergeCell ref="EPS3:EPU3"/>
    <mergeCell ref="EOL3:EON3"/>
    <mergeCell ref="EOO3:EOQ3"/>
    <mergeCell ref="EOR3:EOT3"/>
    <mergeCell ref="EOU3:EOW3"/>
    <mergeCell ref="EOX3:EOZ3"/>
    <mergeCell ref="EPA3:EPC3"/>
    <mergeCell ref="ENT3:ENV3"/>
    <mergeCell ref="ENW3:ENY3"/>
    <mergeCell ref="ENZ3:EOB3"/>
    <mergeCell ref="EOC3:EOE3"/>
    <mergeCell ref="EOF3:EOH3"/>
    <mergeCell ref="EOI3:EOK3"/>
    <mergeCell ref="ENB3:END3"/>
    <mergeCell ref="ENE3:ENG3"/>
    <mergeCell ref="ENH3:ENJ3"/>
    <mergeCell ref="ENK3:ENM3"/>
    <mergeCell ref="ENN3:ENP3"/>
    <mergeCell ref="ENQ3:ENS3"/>
    <mergeCell ref="EMJ3:EML3"/>
    <mergeCell ref="EMM3:EMO3"/>
    <mergeCell ref="EMP3:EMR3"/>
    <mergeCell ref="EMS3:EMU3"/>
    <mergeCell ref="EMV3:EMX3"/>
    <mergeCell ref="EMY3:ENA3"/>
    <mergeCell ref="ELR3:ELT3"/>
    <mergeCell ref="ELU3:ELW3"/>
    <mergeCell ref="ELX3:ELZ3"/>
    <mergeCell ref="EMA3:EMC3"/>
    <mergeCell ref="EMD3:EMF3"/>
    <mergeCell ref="EMG3:EMI3"/>
    <mergeCell ref="EKZ3:ELB3"/>
    <mergeCell ref="ELC3:ELE3"/>
    <mergeCell ref="ELF3:ELH3"/>
    <mergeCell ref="ELI3:ELK3"/>
    <mergeCell ref="ELL3:ELN3"/>
    <mergeCell ref="ELO3:ELQ3"/>
    <mergeCell ref="EKH3:EKJ3"/>
    <mergeCell ref="EKK3:EKM3"/>
    <mergeCell ref="EKN3:EKP3"/>
    <mergeCell ref="EKQ3:EKS3"/>
    <mergeCell ref="EKT3:EKV3"/>
    <mergeCell ref="EKW3:EKY3"/>
    <mergeCell ref="EJP3:EJR3"/>
    <mergeCell ref="EJS3:EJU3"/>
    <mergeCell ref="EJV3:EJX3"/>
    <mergeCell ref="EJY3:EKA3"/>
    <mergeCell ref="EKB3:EKD3"/>
    <mergeCell ref="EKE3:EKG3"/>
    <mergeCell ref="EIX3:EIZ3"/>
    <mergeCell ref="EJA3:EJC3"/>
    <mergeCell ref="EJD3:EJF3"/>
    <mergeCell ref="EJG3:EJI3"/>
    <mergeCell ref="EJJ3:EJL3"/>
    <mergeCell ref="EJM3:EJO3"/>
    <mergeCell ref="EIF3:EIH3"/>
    <mergeCell ref="EII3:EIK3"/>
    <mergeCell ref="EIL3:EIN3"/>
    <mergeCell ref="EIO3:EIQ3"/>
    <mergeCell ref="EIR3:EIT3"/>
    <mergeCell ref="EIU3:EIW3"/>
    <mergeCell ref="EHN3:EHP3"/>
    <mergeCell ref="EHQ3:EHS3"/>
    <mergeCell ref="EHT3:EHV3"/>
    <mergeCell ref="EHW3:EHY3"/>
    <mergeCell ref="EHZ3:EIB3"/>
    <mergeCell ref="EIC3:EIE3"/>
    <mergeCell ref="EGV3:EGX3"/>
    <mergeCell ref="EGY3:EHA3"/>
    <mergeCell ref="EHB3:EHD3"/>
    <mergeCell ref="EHE3:EHG3"/>
    <mergeCell ref="EHH3:EHJ3"/>
    <mergeCell ref="EHK3:EHM3"/>
    <mergeCell ref="EGD3:EGF3"/>
    <mergeCell ref="EGG3:EGI3"/>
    <mergeCell ref="EGJ3:EGL3"/>
    <mergeCell ref="EGM3:EGO3"/>
    <mergeCell ref="EGP3:EGR3"/>
    <mergeCell ref="EGS3:EGU3"/>
    <mergeCell ref="EFL3:EFN3"/>
    <mergeCell ref="EFO3:EFQ3"/>
    <mergeCell ref="EFR3:EFT3"/>
    <mergeCell ref="EFU3:EFW3"/>
    <mergeCell ref="EFX3:EFZ3"/>
    <mergeCell ref="EGA3:EGC3"/>
    <mergeCell ref="EET3:EEV3"/>
    <mergeCell ref="EEW3:EEY3"/>
    <mergeCell ref="EEZ3:EFB3"/>
    <mergeCell ref="EFC3:EFE3"/>
    <mergeCell ref="EFF3:EFH3"/>
    <mergeCell ref="EFI3:EFK3"/>
    <mergeCell ref="EEB3:EED3"/>
    <mergeCell ref="EEE3:EEG3"/>
    <mergeCell ref="EEH3:EEJ3"/>
    <mergeCell ref="EEK3:EEM3"/>
    <mergeCell ref="EEN3:EEP3"/>
    <mergeCell ref="EEQ3:EES3"/>
    <mergeCell ref="EDJ3:EDL3"/>
    <mergeCell ref="EDM3:EDO3"/>
    <mergeCell ref="EDP3:EDR3"/>
    <mergeCell ref="EDS3:EDU3"/>
    <mergeCell ref="EDV3:EDX3"/>
    <mergeCell ref="EDY3:EEA3"/>
    <mergeCell ref="ECR3:ECT3"/>
    <mergeCell ref="ECU3:ECW3"/>
    <mergeCell ref="ECX3:ECZ3"/>
    <mergeCell ref="EDA3:EDC3"/>
    <mergeCell ref="EDD3:EDF3"/>
    <mergeCell ref="EDG3:EDI3"/>
    <mergeCell ref="EBZ3:ECB3"/>
    <mergeCell ref="ECC3:ECE3"/>
    <mergeCell ref="ECF3:ECH3"/>
    <mergeCell ref="ECI3:ECK3"/>
    <mergeCell ref="ECL3:ECN3"/>
    <mergeCell ref="ECO3:ECQ3"/>
    <mergeCell ref="EBH3:EBJ3"/>
    <mergeCell ref="EBK3:EBM3"/>
    <mergeCell ref="EBN3:EBP3"/>
    <mergeCell ref="EBQ3:EBS3"/>
    <mergeCell ref="EBT3:EBV3"/>
    <mergeCell ref="EBW3:EBY3"/>
    <mergeCell ref="EAP3:EAR3"/>
    <mergeCell ref="EAS3:EAU3"/>
    <mergeCell ref="EAV3:EAX3"/>
    <mergeCell ref="EAY3:EBA3"/>
    <mergeCell ref="EBB3:EBD3"/>
    <mergeCell ref="EBE3:EBG3"/>
    <mergeCell ref="DZX3:DZZ3"/>
    <mergeCell ref="EAA3:EAC3"/>
    <mergeCell ref="EAD3:EAF3"/>
    <mergeCell ref="EAG3:EAI3"/>
    <mergeCell ref="EAJ3:EAL3"/>
    <mergeCell ref="EAM3:EAO3"/>
    <mergeCell ref="DZF3:DZH3"/>
    <mergeCell ref="DZI3:DZK3"/>
    <mergeCell ref="DZL3:DZN3"/>
    <mergeCell ref="DZO3:DZQ3"/>
    <mergeCell ref="DZR3:DZT3"/>
    <mergeCell ref="DZU3:DZW3"/>
    <mergeCell ref="DYN3:DYP3"/>
    <mergeCell ref="DYQ3:DYS3"/>
    <mergeCell ref="DYT3:DYV3"/>
    <mergeCell ref="DYW3:DYY3"/>
    <mergeCell ref="DYZ3:DZB3"/>
    <mergeCell ref="DZC3:DZE3"/>
    <mergeCell ref="DXV3:DXX3"/>
    <mergeCell ref="DXY3:DYA3"/>
    <mergeCell ref="DYB3:DYD3"/>
    <mergeCell ref="DYE3:DYG3"/>
    <mergeCell ref="DYH3:DYJ3"/>
    <mergeCell ref="DYK3:DYM3"/>
    <mergeCell ref="DXD3:DXF3"/>
    <mergeCell ref="DXG3:DXI3"/>
    <mergeCell ref="DXJ3:DXL3"/>
    <mergeCell ref="DXM3:DXO3"/>
    <mergeCell ref="DXP3:DXR3"/>
    <mergeCell ref="DXS3:DXU3"/>
    <mergeCell ref="DWL3:DWN3"/>
    <mergeCell ref="DWO3:DWQ3"/>
    <mergeCell ref="DWR3:DWT3"/>
    <mergeCell ref="DWU3:DWW3"/>
    <mergeCell ref="DWX3:DWZ3"/>
    <mergeCell ref="DXA3:DXC3"/>
    <mergeCell ref="DVT3:DVV3"/>
    <mergeCell ref="DVW3:DVY3"/>
    <mergeCell ref="DVZ3:DWB3"/>
    <mergeCell ref="DWC3:DWE3"/>
    <mergeCell ref="DWF3:DWH3"/>
    <mergeCell ref="DWI3:DWK3"/>
    <mergeCell ref="DVB3:DVD3"/>
    <mergeCell ref="DVE3:DVG3"/>
    <mergeCell ref="DVH3:DVJ3"/>
    <mergeCell ref="DVK3:DVM3"/>
    <mergeCell ref="DVN3:DVP3"/>
    <mergeCell ref="DVQ3:DVS3"/>
    <mergeCell ref="DUJ3:DUL3"/>
    <mergeCell ref="DUM3:DUO3"/>
    <mergeCell ref="DUP3:DUR3"/>
    <mergeCell ref="DUS3:DUU3"/>
    <mergeCell ref="DUV3:DUX3"/>
    <mergeCell ref="DUY3:DVA3"/>
    <mergeCell ref="DTR3:DTT3"/>
    <mergeCell ref="DTU3:DTW3"/>
    <mergeCell ref="DTX3:DTZ3"/>
    <mergeCell ref="DUA3:DUC3"/>
    <mergeCell ref="DUD3:DUF3"/>
    <mergeCell ref="DUG3:DUI3"/>
    <mergeCell ref="DSZ3:DTB3"/>
    <mergeCell ref="DTC3:DTE3"/>
    <mergeCell ref="DTF3:DTH3"/>
    <mergeCell ref="DTI3:DTK3"/>
    <mergeCell ref="DTL3:DTN3"/>
    <mergeCell ref="DTO3:DTQ3"/>
    <mergeCell ref="DSH3:DSJ3"/>
    <mergeCell ref="DSK3:DSM3"/>
    <mergeCell ref="DSN3:DSP3"/>
    <mergeCell ref="DSQ3:DSS3"/>
    <mergeCell ref="DST3:DSV3"/>
    <mergeCell ref="DSW3:DSY3"/>
    <mergeCell ref="DRP3:DRR3"/>
    <mergeCell ref="DRS3:DRU3"/>
    <mergeCell ref="DRV3:DRX3"/>
    <mergeCell ref="DRY3:DSA3"/>
    <mergeCell ref="DSB3:DSD3"/>
    <mergeCell ref="DSE3:DSG3"/>
    <mergeCell ref="DQX3:DQZ3"/>
    <mergeCell ref="DRA3:DRC3"/>
    <mergeCell ref="DRD3:DRF3"/>
    <mergeCell ref="DRG3:DRI3"/>
    <mergeCell ref="DRJ3:DRL3"/>
    <mergeCell ref="DRM3:DRO3"/>
    <mergeCell ref="DQF3:DQH3"/>
    <mergeCell ref="DQI3:DQK3"/>
    <mergeCell ref="DQL3:DQN3"/>
    <mergeCell ref="DQO3:DQQ3"/>
    <mergeCell ref="DQR3:DQT3"/>
    <mergeCell ref="DQU3:DQW3"/>
    <mergeCell ref="DPN3:DPP3"/>
    <mergeCell ref="DPQ3:DPS3"/>
    <mergeCell ref="DPT3:DPV3"/>
    <mergeCell ref="DPW3:DPY3"/>
    <mergeCell ref="DPZ3:DQB3"/>
    <mergeCell ref="DQC3:DQE3"/>
    <mergeCell ref="DOV3:DOX3"/>
    <mergeCell ref="DOY3:DPA3"/>
    <mergeCell ref="DPB3:DPD3"/>
    <mergeCell ref="DPE3:DPG3"/>
    <mergeCell ref="DPH3:DPJ3"/>
    <mergeCell ref="DPK3:DPM3"/>
    <mergeCell ref="DOD3:DOF3"/>
    <mergeCell ref="DOG3:DOI3"/>
    <mergeCell ref="DOJ3:DOL3"/>
    <mergeCell ref="DOM3:DOO3"/>
    <mergeCell ref="DOP3:DOR3"/>
    <mergeCell ref="DOS3:DOU3"/>
    <mergeCell ref="DNL3:DNN3"/>
    <mergeCell ref="DNO3:DNQ3"/>
    <mergeCell ref="DNR3:DNT3"/>
    <mergeCell ref="DNU3:DNW3"/>
    <mergeCell ref="DNX3:DNZ3"/>
    <mergeCell ref="DOA3:DOC3"/>
    <mergeCell ref="DMT3:DMV3"/>
    <mergeCell ref="DMW3:DMY3"/>
    <mergeCell ref="DMZ3:DNB3"/>
    <mergeCell ref="DNC3:DNE3"/>
    <mergeCell ref="DNF3:DNH3"/>
    <mergeCell ref="DNI3:DNK3"/>
    <mergeCell ref="DMB3:DMD3"/>
    <mergeCell ref="DME3:DMG3"/>
    <mergeCell ref="DMH3:DMJ3"/>
    <mergeCell ref="DMK3:DMM3"/>
    <mergeCell ref="DMN3:DMP3"/>
    <mergeCell ref="DMQ3:DMS3"/>
    <mergeCell ref="DLJ3:DLL3"/>
    <mergeCell ref="DLM3:DLO3"/>
    <mergeCell ref="DLP3:DLR3"/>
    <mergeCell ref="DLS3:DLU3"/>
    <mergeCell ref="DLV3:DLX3"/>
    <mergeCell ref="DLY3:DMA3"/>
    <mergeCell ref="DKR3:DKT3"/>
    <mergeCell ref="DKU3:DKW3"/>
    <mergeCell ref="DKX3:DKZ3"/>
    <mergeCell ref="DLA3:DLC3"/>
    <mergeCell ref="DLD3:DLF3"/>
    <mergeCell ref="DLG3:DLI3"/>
    <mergeCell ref="DJZ3:DKB3"/>
    <mergeCell ref="DKC3:DKE3"/>
    <mergeCell ref="DKF3:DKH3"/>
    <mergeCell ref="DKI3:DKK3"/>
    <mergeCell ref="DKL3:DKN3"/>
    <mergeCell ref="DKO3:DKQ3"/>
    <mergeCell ref="DJH3:DJJ3"/>
    <mergeCell ref="DJK3:DJM3"/>
    <mergeCell ref="DJN3:DJP3"/>
    <mergeCell ref="DJQ3:DJS3"/>
    <mergeCell ref="DJT3:DJV3"/>
    <mergeCell ref="DJW3:DJY3"/>
    <mergeCell ref="DIP3:DIR3"/>
    <mergeCell ref="DIS3:DIU3"/>
    <mergeCell ref="DIV3:DIX3"/>
    <mergeCell ref="DIY3:DJA3"/>
    <mergeCell ref="DJB3:DJD3"/>
    <mergeCell ref="DJE3:DJG3"/>
    <mergeCell ref="DHX3:DHZ3"/>
    <mergeCell ref="DIA3:DIC3"/>
    <mergeCell ref="DID3:DIF3"/>
    <mergeCell ref="DIG3:DII3"/>
    <mergeCell ref="DIJ3:DIL3"/>
    <mergeCell ref="DIM3:DIO3"/>
    <mergeCell ref="DHF3:DHH3"/>
    <mergeCell ref="DHI3:DHK3"/>
    <mergeCell ref="DHL3:DHN3"/>
    <mergeCell ref="DHO3:DHQ3"/>
    <mergeCell ref="DHR3:DHT3"/>
    <mergeCell ref="DHU3:DHW3"/>
    <mergeCell ref="DGN3:DGP3"/>
    <mergeCell ref="DGQ3:DGS3"/>
    <mergeCell ref="DGT3:DGV3"/>
    <mergeCell ref="DGW3:DGY3"/>
    <mergeCell ref="DGZ3:DHB3"/>
    <mergeCell ref="DHC3:DHE3"/>
    <mergeCell ref="DFV3:DFX3"/>
    <mergeCell ref="DFY3:DGA3"/>
    <mergeCell ref="DGB3:DGD3"/>
    <mergeCell ref="DGE3:DGG3"/>
    <mergeCell ref="DGH3:DGJ3"/>
    <mergeCell ref="DGK3:DGM3"/>
    <mergeCell ref="DFD3:DFF3"/>
    <mergeCell ref="DFG3:DFI3"/>
    <mergeCell ref="DFJ3:DFL3"/>
    <mergeCell ref="DFM3:DFO3"/>
    <mergeCell ref="DFP3:DFR3"/>
    <mergeCell ref="DFS3:DFU3"/>
    <mergeCell ref="DEL3:DEN3"/>
    <mergeCell ref="DEO3:DEQ3"/>
    <mergeCell ref="DER3:DET3"/>
    <mergeCell ref="DEU3:DEW3"/>
    <mergeCell ref="DEX3:DEZ3"/>
    <mergeCell ref="DFA3:DFC3"/>
    <mergeCell ref="DDT3:DDV3"/>
    <mergeCell ref="DDW3:DDY3"/>
    <mergeCell ref="DDZ3:DEB3"/>
    <mergeCell ref="DEC3:DEE3"/>
    <mergeCell ref="DEF3:DEH3"/>
    <mergeCell ref="DEI3:DEK3"/>
    <mergeCell ref="DDB3:DDD3"/>
    <mergeCell ref="DDE3:DDG3"/>
    <mergeCell ref="DDH3:DDJ3"/>
    <mergeCell ref="DDK3:DDM3"/>
    <mergeCell ref="DDN3:DDP3"/>
    <mergeCell ref="DDQ3:DDS3"/>
    <mergeCell ref="DCJ3:DCL3"/>
    <mergeCell ref="DCM3:DCO3"/>
    <mergeCell ref="DCP3:DCR3"/>
    <mergeCell ref="DCS3:DCU3"/>
    <mergeCell ref="DCV3:DCX3"/>
    <mergeCell ref="DCY3:DDA3"/>
    <mergeCell ref="DBR3:DBT3"/>
    <mergeCell ref="DBU3:DBW3"/>
    <mergeCell ref="DBX3:DBZ3"/>
    <mergeCell ref="DCA3:DCC3"/>
    <mergeCell ref="DCD3:DCF3"/>
    <mergeCell ref="DCG3:DCI3"/>
    <mergeCell ref="DAZ3:DBB3"/>
    <mergeCell ref="DBC3:DBE3"/>
    <mergeCell ref="DBF3:DBH3"/>
    <mergeCell ref="DBI3:DBK3"/>
    <mergeCell ref="DBL3:DBN3"/>
    <mergeCell ref="DBO3:DBQ3"/>
    <mergeCell ref="DAH3:DAJ3"/>
    <mergeCell ref="DAK3:DAM3"/>
    <mergeCell ref="DAN3:DAP3"/>
    <mergeCell ref="DAQ3:DAS3"/>
    <mergeCell ref="DAT3:DAV3"/>
    <mergeCell ref="DAW3:DAY3"/>
    <mergeCell ref="CZP3:CZR3"/>
    <mergeCell ref="CZS3:CZU3"/>
    <mergeCell ref="CZV3:CZX3"/>
    <mergeCell ref="CZY3:DAA3"/>
    <mergeCell ref="DAB3:DAD3"/>
    <mergeCell ref="DAE3:DAG3"/>
    <mergeCell ref="CYX3:CYZ3"/>
    <mergeCell ref="CZA3:CZC3"/>
    <mergeCell ref="CZD3:CZF3"/>
    <mergeCell ref="CZG3:CZI3"/>
    <mergeCell ref="CZJ3:CZL3"/>
    <mergeCell ref="CZM3:CZO3"/>
    <mergeCell ref="CYF3:CYH3"/>
    <mergeCell ref="CYI3:CYK3"/>
    <mergeCell ref="CYL3:CYN3"/>
    <mergeCell ref="CYO3:CYQ3"/>
    <mergeCell ref="CYR3:CYT3"/>
    <mergeCell ref="CYU3:CYW3"/>
    <mergeCell ref="CXN3:CXP3"/>
    <mergeCell ref="CXQ3:CXS3"/>
    <mergeCell ref="CXT3:CXV3"/>
    <mergeCell ref="CXW3:CXY3"/>
    <mergeCell ref="CXZ3:CYB3"/>
    <mergeCell ref="CYC3:CYE3"/>
    <mergeCell ref="CWV3:CWX3"/>
    <mergeCell ref="CWY3:CXA3"/>
    <mergeCell ref="CXB3:CXD3"/>
    <mergeCell ref="CXE3:CXG3"/>
    <mergeCell ref="CXH3:CXJ3"/>
    <mergeCell ref="CXK3:CXM3"/>
    <mergeCell ref="CWD3:CWF3"/>
    <mergeCell ref="CWG3:CWI3"/>
    <mergeCell ref="CWJ3:CWL3"/>
    <mergeCell ref="CWM3:CWO3"/>
    <mergeCell ref="CWP3:CWR3"/>
    <mergeCell ref="CWS3:CWU3"/>
    <mergeCell ref="CVL3:CVN3"/>
    <mergeCell ref="CVO3:CVQ3"/>
    <mergeCell ref="CVR3:CVT3"/>
    <mergeCell ref="CVU3:CVW3"/>
    <mergeCell ref="CVX3:CVZ3"/>
    <mergeCell ref="CWA3:CWC3"/>
    <mergeCell ref="CUT3:CUV3"/>
    <mergeCell ref="CUW3:CUY3"/>
    <mergeCell ref="CUZ3:CVB3"/>
    <mergeCell ref="CVC3:CVE3"/>
    <mergeCell ref="CVF3:CVH3"/>
    <mergeCell ref="CVI3:CVK3"/>
    <mergeCell ref="CUB3:CUD3"/>
    <mergeCell ref="CUE3:CUG3"/>
    <mergeCell ref="CUH3:CUJ3"/>
    <mergeCell ref="CUK3:CUM3"/>
    <mergeCell ref="CUN3:CUP3"/>
    <mergeCell ref="CUQ3:CUS3"/>
    <mergeCell ref="CTJ3:CTL3"/>
    <mergeCell ref="CTM3:CTO3"/>
    <mergeCell ref="CTP3:CTR3"/>
    <mergeCell ref="CTS3:CTU3"/>
    <mergeCell ref="CTV3:CTX3"/>
    <mergeCell ref="CTY3:CUA3"/>
    <mergeCell ref="CSR3:CST3"/>
    <mergeCell ref="CSU3:CSW3"/>
    <mergeCell ref="CSX3:CSZ3"/>
    <mergeCell ref="CTA3:CTC3"/>
    <mergeCell ref="CTD3:CTF3"/>
    <mergeCell ref="CTG3:CTI3"/>
    <mergeCell ref="CRZ3:CSB3"/>
    <mergeCell ref="CSC3:CSE3"/>
    <mergeCell ref="CSF3:CSH3"/>
    <mergeCell ref="CSI3:CSK3"/>
    <mergeCell ref="CSL3:CSN3"/>
    <mergeCell ref="CSO3:CSQ3"/>
    <mergeCell ref="CRH3:CRJ3"/>
    <mergeCell ref="CRK3:CRM3"/>
    <mergeCell ref="CRN3:CRP3"/>
    <mergeCell ref="CRQ3:CRS3"/>
    <mergeCell ref="CRT3:CRV3"/>
    <mergeCell ref="CRW3:CRY3"/>
    <mergeCell ref="CQP3:CQR3"/>
    <mergeCell ref="CQS3:CQU3"/>
    <mergeCell ref="CQV3:CQX3"/>
    <mergeCell ref="CQY3:CRA3"/>
    <mergeCell ref="CRB3:CRD3"/>
    <mergeCell ref="CRE3:CRG3"/>
    <mergeCell ref="CPX3:CPZ3"/>
    <mergeCell ref="CQA3:CQC3"/>
    <mergeCell ref="CQD3:CQF3"/>
    <mergeCell ref="CQG3:CQI3"/>
    <mergeCell ref="CQJ3:CQL3"/>
    <mergeCell ref="CQM3:CQO3"/>
    <mergeCell ref="CPF3:CPH3"/>
    <mergeCell ref="CPI3:CPK3"/>
    <mergeCell ref="CPL3:CPN3"/>
    <mergeCell ref="CPO3:CPQ3"/>
    <mergeCell ref="CPR3:CPT3"/>
    <mergeCell ref="CPU3:CPW3"/>
    <mergeCell ref="CON3:COP3"/>
    <mergeCell ref="COQ3:COS3"/>
    <mergeCell ref="COT3:COV3"/>
    <mergeCell ref="COW3:COY3"/>
    <mergeCell ref="COZ3:CPB3"/>
    <mergeCell ref="CPC3:CPE3"/>
    <mergeCell ref="CNV3:CNX3"/>
    <mergeCell ref="CNY3:COA3"/>
    <mergeCell ref="COB3:COD3"/>
    <mergeCell ref="COE3:COG3"/>
    <mergeCell ref="COH3:COJ3"/>
    <mergeCell ref="COK3:COM3"/>
    <mergeCell ref="CND3:CNF3"/>
    <mergeCell ref="CNG3:CNI3"/>
    <mergeCell ref="CNJ3:CNL3"/>
    <mergeCell ref="CNM3:CNO3"/>
    <mergeCell ref="CNP3:CNR3"/>
    <mergeCell ref="CNS3:CNU3"/>
    <mergeCell ref="CML3:CMN3"/>
    <mergeCell ref="CMO3:CMQ3"/>
    <mergeCell ref="CMR3:CMT3"/>
    <mergeCell ref="CMU3:CMW3"/>
    <mergeCell ref="CMX3:CMZ3"/>
    <mergeCell ref="CNA3:CNC3"/>
    <mergeCell ref="CLT3:CLV3"/>
    <mergeCell ref="CLW3:CLY3"/>
    <mergeCell ref="CLZ3:CMB3"/>
    <mergeCell ref="CMC3:CME3"/>
    <mergeCell ref="CMF3:CMH3"/>
    <mergeCell ref="CMI3:CMK3"/>
    <mergeCell ref="CLB3:CLD3"/>
    <mergeCell ref="CLE3:CLG3"/>
    <mergeCell ref="CLH3:CLJ3"/>
    <mergeCell ref="CLK3:CLM3"/>
    <mergeCell ref="CLN3:CLP3"/>
    <mergeCell ref="CLQ3:CLS3"/>
    <mergeCell ref="CKJ3:CKL3"/>
    <mergeCell ref="CKM3:CKO3"/>
    <mergeCell ref="CKP3:CKR3"/>
    <mergeCell ref="CKS3:CKU3"/>
    <mergeCell ref="CKV3:CKX3"/>
    <mergeCell ref="CKY3:CLA3"/>
    <mergeCell ref="CJR3:CJT3"/>
    <mergeCell ref="CJU3:CJW3"/>
    <mergeCell ref="CJX3:CJZ3"/>
    <mergeCell ref="CKA3:CKC3"/>
    <mergeCell ref="CKD3:CKF3"/>
    <mergeCell ref="CKG3:CKI3"/>
    <mergeCell ref="CIZ3:CJB3"/>
    <mergeCell ref="CJC3:CJE3"/>
    <mergeCell ref="CJF3:CJH3"/>
    <mergeCell ref="CJI3:CJK3"/>
    <mergeCell ref="CJL3:CJN3"/>
    <mergeCell ref="CJO3:CJQ3"/>
    <mergeCell ref="CIH3:CIJ3"/>
    <mergeCell ref="CIK3:CIM3"/>
    <mergeCell ref="CIN3:CIP3"/>
    <mergeCell ref="CIQ3:CIS3"/>
    <mergeCell ref="CIT3:CIV3"/>
    <mergeCell ref="CIW3:CIY3"/>
    <mergeCell ref="CHP3:CHR3"/>
    <mergeCell ref="CHS3:CHU3"/>
    <mergeCell ref="CHV3:CHX3"/>
    <mergeCell ref="CHY3:CIA3"/>
    <mergeCell ref="CIB3:CID3"/>
    <mergeCell ref="CIE3:CIG3"/>
    <mergeCell ref="CGX3:CGZ3"/>
    <mergeCell ref="CHA3:CHC3"/>
    <mergeCell ref="CHD3:CHF3"/>
    <mergeCell ref="CHG3:CHI3"/>
    <mergeCell ref="CHJ3:CHL3"/>
    <mergeCell ref="CHM3:CHO3"/>
    <mergeCell ref="CGF3:CGH3"/>
    <mergeCell ref="CGI3:CGK3"/>
    <mergeCell ref="CGL3:CGN3"/>
    <mergeCell ref="CGO3:CGQ3"/>
    <mergeCell ref="CGR3:CGT3"/>
    <mergeCell ref="CGU3:CGW3"/>
    <mergeCell ref="CFN3:CFP3"/>
    <mergeCell ref="CFQ3:CFS3"/>
    <mergeCell ref="CFT3:CFV3"/>
    <mergeCell ref="CFW3:CFY3"/>
    <mergeCell ref="CFZ3:CGB3"/>
    <mergeCell ref="CGC3:CGE3"/>
    <mergeCell ref="CEV3:CEX3"/>
    <mergeCell ref="CEY3:CFA3"/>
    <mergeCell ref="CFB3:CFD3"/>
    <mergeCell ref="CFE3:CFG3"/>
    <mergeCell ref="CFH3:CFJ3"/>
    <mergeCell ref="CFK3:CFM3"/>
    <mergeCell ref="CED3:CEF3"/>
    <mergeCell ref="CEG3:CEI3"/>
    <mergeCell ref="CEJ3:CEL3"/>
    <mergeCell ref="CEM3:CEO3"/>
    <mergeCell ref="CEP3:CER3"/>
    <mergeCell ref="CES3:CEU3"/>
    <mergeCell ref="CDL3:CDN3"/>
    <mergeCell ref="CDO3:CDQ3"/>
    <mergeCell ref="CDR3:CDT3"/>
    <mergeCell ref="CDU3:CDW3"/>
    <mergeCell ref="CDX3:CDZ3"/>
    <mergeCell ref="CEA3:CEC3"/>
    <mergeCell ref="CCT3:CCV3"/>
    <mergeCell ref="CCW3:CCY3"/>
    <mergeCell ref="CCZ3:CDB3"/>
    <mergeCell ref="CDC3:CDE3"/>
    <mergeCell ref="CDF3:CDH3"/>
    <mergeCell ref="CDI3:CDK3"/>
    <mergeCell ref="CCB3:CCD3"/>
    <mergeCell ref="CCE3:CCG3"/>
    <mergeCell ref="CCH3:CCJ3"/>
    <mergeCell ref="CCK3:CCM3"/>
    <mergeCell ref="CCN3:CCP3"/>
    <mergeCell ref="CCQ3:CCS3"/>
    <mergeCell ref="CBJ3:CBL3"/>
    <mergeCell ref="CBM3:CBO3"/>
    <mergeCell ref="CBP3:CBR3"/>
    <mergeCell ref="CBS3:CBU3"/>
    <mergeCell ref="CBV3:CBX3"/>
    <mergeCell ref="CBY3:CCA3"/>
    <mergeCell ref="CAR3:CAT3"/>
    <mergeCell ref="CAU3:CAW3"/>
    <mergeCell ref="CAX3:CAZ3"/>
    <mergeCell ref="CBA3:CBC3"/>
    <mergeCell ref="CBD3:CBF3"/>
    <mergeCell ref="CBG3:CBI3"/>
    <mergeCell ref="BZZ3:CAB3"/>
    <mergeCell ref="CAC3:CAE3"/>
    <mergeCell ref="CAF3:CAH3"/>
    <mergeCell ref="CAI3:CAK3"/>
    <mergeCell ref="CAL3:CAN3"/>
    <mergeCell ref="CAO3:CAQ3"/>
    <mergeCell ref="BZH3:BZJ3"/>
    <mergeCell ref="BZK3:BZM3"/>
    <mergeCell ref="BZN3:BZP3"/>
    <mergeCell ref="BZQ3:BZS3"/>
    <mergeCell ref="BZT3:BZV3"/>
    <mergeCell ref="BZW3:BZY3"/>
    <mergeCell ref="BYP3:BYR3"/>
    <mergeCell ref="BYS3:BYU3"/>
    <mergeCell ref="BYV3:BYX3"/>
    <mergeCell ref="BYY3:BZA3"/>
    <mergeCell ref="BZB3:BZD3"/>
    <mergeCell ref="BZE3:BZG3"/>
    <mergeCell ref="BXX3:BXZ3"/>
    <mergeCell ref="BYA3:BYC3"/>
    <mergeCell ref="BYD3:BYF3"/>
    <mergeCell ref="BYG3:BYI3"/>
    <mergeCell ref="BYJ3:BYL3"/>
    <mergeCell ref="BYM3:BYO3"/>
    <mergeCell ref="BXF3:BXH3"/>
    <mergeCell ref="BXI3:BXK3"/>
    <mergeCell ref="BXL3:BXN3"/>
    <mergeCell ref="BXO3:BXQ3"/>
    <mergeCell ref="BXR3:BXT3"/>
    <mergeCell ref="BXU3:BXW3"/>
    <mergeCell ref="BWN3:BWP3"/>
    <mergeCell ref="BWQ3:BWS3"/>
    <mergeCell ref="BWT3:BWV3"/>
    <mergeCell ref="BWW3:BWY3"/>
    <mergeCell ref="BWZ3:BXB3"/>
    <mergeCell ref="BXC3:BXE3"/>
    <mergeCell ref="BVV3:BVX3"/>
    <mergeCell ref="BVY3:BWA3"/>
    <mergeCell ref="BWB3:BWD3"/>
    <mergeCell ref="BWE3:BWG3"/>
    <mergeCell ref="BWH3:BWJ3"/>
    <mergeCell ref="BWK3:BWM3"/>
    <mergeCell ref="BVD3:BVF3"/>
    <mergeCell ref="BVG3:BVI3"/>
    <mergeCell ref="BVJ3:BVL3"/>
    <mergeCell ref="BVM3:BVO3"/>
    <mergeCell ref="BVP3:BVR3"/>
    <mergeCell ref="BVS3:BVU3"/>
    <mergeCell ref="BUL3:BUN3"/>
    <mergeCell ref="BUO3:BUQ3"/>
    <mergeCell ref="BUR3:BUT3"/>
    <mergeCell ref="BUU3:BUW3"/>
    <mergeCell ref="BUX3:BUZ3"/>
    <mergeCell ref="BVA3:BVC3"/>
    <mergeCell ref="BTT3:BTV3"/>
    <mergeCell ref="BTW3:BTY3"/>
    <mergeCell ref="BTZ3:BUB3"/>
    <mergeCell ref="BUC3:BUE3"/>
    <mergeCell ref="BUF3:BUH3"/>
    <mergeCell ref="BUI3:BUK3"/>
    <mergeCell ref="BTB3:BTD3"/>
    <mergeCell ref="BTE3:BTG3"/>
    <mergeCell ref="BTH3:BTJ3"/>
    <mergeCell ref="BTK3:BTM3"/>
    <mergeCell ref="BTN3:BTP3"/>
    <mergeCell ref="BTQ3:BTS3"/>
    <mergeCell ref="BSJ3:BSL3"/>
    <mergeCell ref="BSM3:BSO3"/>
    <mergeCell ref="BSP3:BSR3"/>
    <mergeCell ref="BSS3:BSU3"/>
    <mergeCell ref="BSV3:BSX3"/>
    <mergeCell ref="BSY3:BTA3"/>
    <mergeCell ref="BRR3:BRT3"/>
    <mergeCell ref="BRU3:BRW3"/>
    <mergeCell ref="BRX3:BRZ3"/>
    <mergeCell ref="BSA3:BSC3"/>
    <mergeCell ref="BSD3:BSF3"/>
    <mergeCell ref="BSG3:BSI3"/>
    <mergeCell ref="BQZ3:BRB3"/>
    <mergeCell ref="BRC3:BRE3"/>
    <mergeCell ref="BRF3:BRH3"/>
    <mergeCell ref="BRI3:BRK3"/>
    <mergeCell ref="BRL3:BRN3"/>
    <mergeCell ref="BRO3:BRQ3"/>
    <mergeCell ref="BQH3:BQJ3"/>
    <mergeCell ref="BQK3:BQM3"/>
    <mergeCell ref="BQN3:BQP3"/>
    <mergeCell ref="BQQ3:BQS3"/>
    <mergeCell ref="BQT3:BQV3"/>
    <mergeCell ref="BQW3:BQY3"/>
    <mergeCell ref="BPP3:BPR3"/>
    <mergeCell ref="BPS3:BPU3"/>
    <mergeCell ref="BPV3:BPX3"/>
    <mergeCell ref="BPY3:BQA3"/>
    <mergeCell ref="BQB3:BQD3"/>
    <mergeCell ref="BQE3:BQG3"/>
    <mergeCell ref="BOX3:BOZ3"/>
    <mergeCell ref="BPA3:BPC3"/>
    <mergeCell ref="BPD3:BPF3"/>
    <mergeCell ref="BPG3:BPI3"/>
    <mergeCell ref="BPJ3:BPL3"/>
    <mergeCell ref="BPM3:BPO3"/>
    <mergeCell ref="BOF3:BOH3"/>
    <mergeCell ref="BOI3:BOK3"/>
    <mergeCell ref="BOL3:BON3"/>
    <mergeCell ref="BOO3:BOQ3"/>
    <mergeCell ref="BOR3:BOT3"/>
    <mergeCell ref="BOU3:BOW3"/>
    <mergeCell ref="BNN3:BNP3"/>
    <mergeCell ref="BNQ3:BNS3"/>
    <mergeCell ref="BNT3:BNV3"/>
    <mergeCell ref="BNW3:BNY3"/>
    <mergeCell ref="BNZ3:BOB3"/>
    <mergeCell ref="BOC3:BOE3"/>
    <mergeCell ref="BMV3:BMX3"/>
    <mergeCell ref="BMY3:BNA3"/>
    <mergeCell ref="BNB3:BND3"/>
    <mergeCell ref="BNE3:BNG3"/>
    <mergeCell ref="BNH3:BNJ3"/>
    <mergeCell ref="BNK3:BNM3"/>
    <mergeCell ref="BMD3:BMF3"/>
    <mergeCell ref="BMG3:BMI3"/>
    <mergeCell ref="BMJ3:BML3"/>
    <mergeCell ref="BMM3:BMO3"/>
    <mergeCell ref="BMP3:BMR3"/>
    <mergeCell ref="BMS3:BMU3"/>
    <mergeCell ref="BLL3:BLN3"/>
    <mergeCell ref="BLO3:BLQ3"/>
    <mergeCell ref="BLR3:BLT3"/>
    <mergeCell ref="BLU3:BLW3"/>
    <mergeCell ref="BLX3:BLZ3"/>
    <mergeCell ref="BMA3:BMC3"/>
    <mergeCell ref="BKT3:BKV3"/>
    <mergeCell ref="BKW3:BKY3"/>
    <mergeCell ref="BKZ3:BLB3"/>
    <mergeCell ref="BLC3:BLE3"/>
    <mergeCell ref="BLF3:BLH3"/>
    <mergeCell ref="BLI3:BLK3"/>
    <mergeCell ref="BKB3:BKD3"/>
    <mergeCell ref="BKE3:BKG3"/>
    <mergeCell ref="BKH3:BKJ3"/>
    <mergeCell ref="BKK3:BKM3"/>
    <mergeCell ref="BKN3:BKP3"/>
    <mergeCell ref="BKQ3:BKS3"/>
    <mergeCell ref="BJJ3:BJL3"/>
    <mergeCell ref="BJM3:BJO3"/>
    <mergeCell ref="BJP3:BJR3"/>
    <mergeCell ref="BJS3:BJU3"/>
    <mergeCell ref="BJV3:BJX3"/>
    <mergeCell ref="BJY3:BKA3"/>
    <mergeCell ref="BIR3:BIT3"/>
    <mergeCell ref="BIU3:BIW3"/>
    <mergeCell ref="BIX3:BIZ3"/>
    <mergeCell ref="BJA3:BJC3"/>
    <mergeCell ref="BJD3:BJF3"/>
    <mergeCell ref="BJG3:BJI3"/>
    <mergeCell ref="BHZ3:BIB3"/>
    <mergeCell ref="BIC3:BIE3"/>
    <mergeCell ref="BIF3:BIH3"/>
    <mergeCell ref="BII3:BIK3"/>
    <mergeCell ref="BIL3:BIN3"/>
    <mergeCell ref="BIO3:BIQ3"/>
    <mergeCell ref="BHH3:BHJ3"/>
    <mergeCell ref="BHK3:BHM3"/>
    <mergeCell ref="BHN3:BHP3"/>
    <mergeCell ref="BHQ3:BHS3"/>
    <mergeCell ref="BHT3:BHV3"/>
    <mergeCell ref="BHW3:BHY3"/>
    <mergeCell ref="BGP3:BGR3"/>
    <mergeCell ref="BGS3:BGU3"/>
    <mergeCell ref="BGV3:BGX3"/>
    <mergeCell ref="BGY3:BHA3"/>
    <mergeCell ref="BHB3:BHD3"/>
    <mergeCell ref="BHE3:BHG3"/>
    <mergeCell ref="BFX3:BFZ3"/>
    <mergeCell ref="BGA3:BGC3"/>
    <mergeCell ref="BGD3:BGF3"/>
    <mergeCell ref="BGG3:BGI3"/>
    <mergeCell ref="BGJ3:BGL3"/>
    <mergeCell ref="BGM3:BGO3"/>
    <mergeCell ref="BFF3:BFH3"/>
    <mergeCell ref="BFI3:BFK3"/>
    <mergeCell ref="BFL3:BFN3"/>
    <mergeCell ref="BFO3:BFQ3"/>
    <mergeCell ref="BFR3:BFT3"/>
    <mergeCell ref="BFU3:BFW3"/>
    <mergeCell ref="BEN3:BEP3"/>
    <mergeCell ref="BEQ3:BES3"/>
    <mergeCell ref="BET3:BEV3"/>
    <mergeCell ref="BEW3:BEY3"/>
    <mergeCell ref="BEZ3:BFB3"/>
    <mergeCell ref="BFC3:BFE3"/>
    <mergeCell ref="BDV3:BDX3"/>
    <mergeCell ref="BDY3:BEA3"/>
    <mergeCell ref="BEB3:BED3"/>
    <mergeCell ref="BEE3:BEG3"/>
    <mergeCell ref="BEH3:BEJ3"/>
    <mergeCell ref="BEK3:BEM3"/>
    <mergeCell ref="BDD3:BDF3"/>
    <mergeCell ref="BDG3:BDI3"/>
    <mergeCell ref="BDJ3:BDL3"/>
    <mergeCell ref="BDM3:BDO3"/>
    <mergeCell ref="BDP3:BDR3"/>
    <mergeCell ref="BDS3:BDU3"/>
    <mergeCell ref="BCL3:BCN3"/>
    <mergeCell ref="BCO3:BCQ3"/>
    <mergeCell ref="BCR3:BCT3"/>
    <mergeCell ref="BCU3:BCW3"/>
    <mergeCell ref="BCX3:BCZ3"/>
    <mergeCell ref="BDA3:BDC3"/>
    <mergeCell ref="BBT3:BBV3"/>
    <mergeCell ref="BBW3:BBY3"/>
    <mergeCell ref="BBZ3:BCB3"/>
    <mergeCell ref="BCC3:BCE3"/>
    <mergeCell ref="BCF3:BCH3"/>
    <mergeCell ref="BCI3:BCK3"/>
    <mergeCell ref="BBB3:BBD3"/>
    <mergeCell ref="BBE3:BBG3"/>
    <mergeCell ref="BBH3:BBJ3"/>
    <mergeCell ref="BBK3:BBM3"/>
    <mergeCell ref="BBN3:BBP3"/>
    <mergeCell ref="BBQ3:BBS3"/>
    <mergeCell ref="BAJ3:BAL3"/>
    <mergeCell ref="BAM3:BAO3"/>
    <mergeCell ref="BAP3:BAR3"/>
    <mergeCell ref="BAS3:BAU3"/>
    <mergeCell ref="BAV3:BAX3"/>
    <mergeCell ref="BAY3:BBA3"/>
    <mergeCell ref="AZR3:AZT3"/>
    <mergeCell ref="AZU3:AZW3"/>
    <mergeCell ref="AZX3:AZZ3"/>
    <mergeCell ref="BAA3:BAC3"/>
    <mergeCell ref="BAD3:BAF3"/>
    <mergeCell ref="BAG3:BAI3"/>
    <mergeCell ref="AYZ3:AZB3"/>
    <mergeCell ref="AZC3:AZE3"/>
    <mergeCell ref="AZF3:AZH3"/>
    <mergeCell ref="AZI3:AZK3"/>
    <mergeCell ref="AZL3:AZN3"/>
    <mergeCell ref="AZO3:AZQ3"/>
    <mergeCell ref="AYH3:AYJ3"/>
    <mergeCell ref="AYK3:AYM3"/>
    <mergeCell ref="AYN3:AYP3"/>
    <mergeCell ref="AYQ3:AYS3"/>
    <mergeCell ref="AYT3:AYV3"/>
    <mergeCell ref="AYW3:AYY3"/>
    <mergeCell ref="AXP3:AXR3"/>
    <mergeCell ref="AXS3:AXU3"/>
    <mergeCell ref="AXV3:AXX3"/>
    <mergeCell ref="AXY3:AYA3"/>
    <mergeCell ref="AYB3:AYD3"/>
    <mergeCell ref="AYE3:AYG3"/>
    <mergeCell ref="AWX3:AWZ3"/>
    <mergeCell ref="AXA3:AXC3"/>
    <mergeCell ref="AXD3:AXF3"/>
    <mergeCell ref="AXG3:AXI3"/>
    <mergeCell ref="AXJ3:AXL3"/>
    <mergeCell ref="AXM3:AXO3"/>
    <mergeCell ref="AWF3:AWH3"/>
    <mergeCell ref="AWI3:AWK3"/>
    <mergeCell ref="AWL3:AWN3"/>
    <mergeCell ref="AWO3:AWQ3"/>
    <mergeCell ref="AWR3:AWT3"/>
    <mergeCell ref="AWU3:AWW3"/>
    <mergeCell ref="AVN3:AVP3"/>
    <mergeCell ref="AVQ3:AVS3"/>
    <mergeCell ref="AVT3:AVV3"/>
    <mergeCell ref="AVW3:AVY3"/>
    <mergeCell ref="AVZ3:AWB3"/>
    <mergeCell ref="AWC3:AWE3"/>
    <mergeCell ref="AUV3:AUX3"/>
    <mergeCell ref="AUY3:AVA3"/>
    <mergeCell ref="AVB3:AVD3"/>
    <mergeCell ref="AVE3:AVG3"/>
    <mergeCell ref="AVH3:AVJ3"/>
    <mergeCell ref="AVK3:AVM3"/>
    <mergeCell ref="AUD3:AUF3"/>
    <mergeCell ref="AUG3:AUI3"/>
    <mergeCell ref="AUJ3:AUL3"/>
    <mergeCell ref="AUM3:AUO3"/>
    <mergeCell ref="AUP3:AUR3"/>
    <mergeCell ref="AUS3:AUU3"/>
    <mergeCell ref="ATL3:ATN3"/>
    <mergeCell ref="ATO3:ATQ3"/>
    <mergeCell ref="ATR3:ATT3"/>
    <mergeCell ref="ATU3:ATW3"/>
    <mergeCell ref="ATX3:ATZ3"/>
    <mergeCell ref="AUA3:AUC3"/>
    <mergeCell ref="AST3:ASV3"/>
    <mergeCell ref="ASW3:ASY3"/>
    <mergeCell ref="ASZ3:ATB3"/>
    <mergeCell ref="ATC3:ATE3"/>
    <mergeCell ref="ATF3:ATH3"/>
    <mergeCell ref="ATI3:ATK3"/>
    <mergeCell ref="ASB3:ASD3"/>
    <mergeCell ref="ASE3:ASG3"/>
    <mergeCell ref="ASH3:ASJ3"/>
    <mergeCell ref="ASK3:ASM3"/>
    <mergeCell ref="ASN3:ASP3"/>
    <mergeCell ref="ASQ3:ASS3"/>
    <mergeCell ref="ARJ3:ARL3"/>
    <mergeCell ref="ARM3:ARO3"/>
    <mergeCell ref="ARP3:ARR3"/>
    <mergeCell ref="ARS3:ARU3"/>
    <mergeCell ref="ARV3:ARX3"/>
    <mergeCell ref="ARY3:ASA3"/>
    <mergeCell ref="AQR3:AQT3"/>
    <mergeCell ref="AQU3:AQW3"/>
    <mergeCell ref="AQX3:AQZ3"/>
    <mergeCell ref="ARA3:ARC3"/>
    <mergeCell ref="ARD3:ARF3"/>
    <mergeCell ref="ARG3:ARI3"/>
    <mergeCell ref="APZ3:AQB3"/>
    <mergeCell ref="AQC3:AQE3"/>
    <mergeCell ref="AQF3:AQH3"/>
    <mergeCell ref="AQI3:AQK3"/>
    <mergeCell ref="AQL3:AQN3"/>
    <mergeCell ref="AQO3:AQQ3"/>
    <mergeCell ref="APH3:APJ3"/>
    <mergeCell ref="APK3:APM3"/>
    <mergeCell ref="APN3:APP3"/>
    <mergeCell ref="APQ3:APS3"/>
    <mergeCell ref="APT3:APV3"/>
    <mergeCell ref="APW3:APY3"/>
    <mergeCell ref="AOP3:AOR3"/>
    <mergeCell ref="AOS3:AOU3"/>
    <mergeCell ref="AOV3:AOX3"/>
    <mergeCell ref="AOY3:APA3"/>
    <mergeCell ref="APB3:APD3"/>
    <mergeCell ref="APE3:APG3"/>
    <mergeCell ref="ANX3:ANZ3"/>
    <mergeCell ref="AOA3:AOC3"/>
    <mergeCell ref="AOD3:AOF3"/>
    <mergeCell ref="AOG3:AOI3"/>
    <mergeCell ref="AOJ3:AOL3"/>
    <mergeCell ref="AOM3:AOO3"/>
    <mergeCell ref="ANF3:ANH3"/>
    <mergeCell ref="ANI3:ANK3"/>
    <mergeCell ref="ANL3:ANN3"/>
    <mergeCell ref="ANO3:ANQ3"/>
    <mergeCell ref="ANR3:ANT3"/>
    <mergeCell ref="ANU3:ANW3"/>
    <mergeCell ref="AMN3:AMP3"/>
    <mergeCell ref="AMQ3:AMS3"/>
    <mergeCell ref="AMT3:AMV3"/>
    <mergeCell ref="AMW3:AMY3"/>
    <mergeCell ref="AMZ3:ANB3"/>
    <mergeCell ref="ANC3:ANE3"/>
    <mergeCell ref="ALV3:ALX3"/>
    <mergeCell ref="ALY3:AMA3"/>
    <mergeCell ref="AMB3:AMD3"/>
    <mergeCell ref="AME3:AMG3"/>
    <mergeCell ref="AMH3:AMJ3"/>
    <mergeCell ref="AMK3:AMM3"/>
    <mergeCell ref="ALD3:ALF3"/>
    <mergeCell ref="ALG3:ALI3"/>
    <mergeCell ref="ALJ3:ALL3"/>
    <mergeCell ref="ALM3:ALO3"/>
    <mergeCell ref="ALP3:ALR3"/>
    <mergeCell ref="ALS3:ALU3"/>
    <mergeCell ref="AKL3:AKN3"/>
    <mergeCell ref="AKO3:AKQ3"/>
    <mergeCell ref="AKR3:AKT3"/>
    <mergeCell ref="AKU3:AKW3"/>
    <mergeCell ref="AKX3:AKZ3"/>
    <mergeCell ref="ALA3:ALC3"/>
    <mergeCell ref="AJT3:AJV3"/>
    <mergeCell ref="AJW3:AJY3"/>
    <mergeCell ref="AJZ3:AKB3"/>
    <mergeCell ref="AKC3:AKE3"/>
    <mergeCell ref="AKF3:AKH3"/>
    <mergeCell ref="AKI3:AKK3"/>
    <mergeCell ref="AJB3:AJD3"/>
    <mergeCell ref="AJE3:AJG3"/>
    <mergeCell ref="AJH3:AJJ3"/>
    <mergeCell ref="AJK3:AJM3"/>
    <mergeCell ref="AJN3:AJP3"/>
    <mergeCell ref="AJQ3:AJS3"/>
    <mergeCell ref="AIJ3:AIL3"/>
    <mergeCell ref="AIM3:AIO3"/>
    <mergeCell ref="AIP3:AIR3"/>
    <mergeCell ref="AIS3:AIU3"/>
    <mergeCell ref="AIV3:AIX3"/>
    <mergeCell ref="AIY3:AJA3"/>
    <mergeCell ref="AHR3:AHT3"/>
    <mergeCell ref="AHU3:AHW3"/>
    <mergeCell ref="AHX3:AHZ3"/>
    <mergeCell ref="AIA3:AIC3"/>
    <mergeCell ref="AID3:AIF3"/>
    <mergeCell ref="AIG3:AII3"/>
    <mergeCell ref="AGZ3:AHB3"/>
    <mergeCell ref="AHC3:AHE3"/>
    <mergeCell ref="AHF3:AHH3"/>
    <mergeCell ref="AHI3:AHK3"/>
    <mergeCell ref="AHL3:AHN3"/>
    <mergeCell ref="AHO3:AHQ3"/>
    <mergeCell ref="AGH3:AGJ3"/>
    <mergeCell ref="AGK3:AGM3"/>
    <mergeCell ref="AGN3:AGP3"/>
    <mergeCell ref="AGQ3:AGS3"/>
    <mergeCell ref="AGT3:AGV3"/>
    <mergeCell ref="AGW3:AGY3"/>
    <mergeCell ref="AFP3:AFR3"/>
    <mergeCell ref="AFS3:AFU3"/>
    <mergeCell ref="AFV3:AFX3"/>
    <mergeCell ref="AFY3:AGA3"/>
    <mergeCell ref="AGB3:AGD3"/>
    <mergeCell ref="AGE3:AGG3"/>
    <mergeCell ref="AEX3:AEZ3"/>
    <mergeCell ref="AFA3:AFC3"/>
    <mergeCell ref="AFD3:AFF3"/>
    <mergeCell ref="AFG3:AFI3"/>
    <mergeCell ref="AFJ3:AFL3"/>
    <mergeCell ref="AFM3:AFO3"/>
    <mergeCell ref="AEF3:AEH3"/>
    <mergeCell ref="AEI3:AEK3"/>
    <mergeCell ref="AEL3:AEN3"/>
    <mergeCell ref="AEO3:AEQ3"/>
    <mergeCell ref="AER3:AET3"/>
    <mergeCell ref="AEU3:AEW3"/>
    <mergeCell ref="ADN3:ADP3"/>
    <mergeCell ref="ADQ3:ADS3"/>
    <mergeCell ref="ADT3:ADV3"/>
    <mergeCell ref="ADW3:ADY3"/>
    <mergeCell ref="ADZ3:AEB3"/>
    <mergeCell ref="AEC3:AEE3"/>
    <mergeCell ref="ACV3:ACX3"/>
    <mergeCell ref="ACY3:ADA3"/>
    <mergeCell ref="ADB3:ADD3"/>
    <mergeCell ref="ADE3:ADG3"/>
    <mergeCell ref="ADH3:ADJ3"/>
    <mergeCell ref="ADK3:ADM3"/>
    <mergeCell ref="ACD3:ACF3"/>
    <mergeCell ref="ACG3:ACI3"/>
    <mergeCell ref="ACJ3:ACL3"/>
    <mergeCell ref="ACM3:ACO3"/>
    <mergeCell ref="ACP3:ACR3"/>
    <mergeCell ref="ACS3:ACU3"/>
    <mergeCell ref="ABL3:ABN3"/>
    <mergeCell ref="ABO3:ABQ3"/>
    <mergeCell ref="ABR3:ABT3"/>
    <mergeCell ref="ABU3:ABW3"/>
    <mergeCell ref="ABX3:ABZ3"/>
    <mergeCell ref="ACA3:ACC3"/>
    <mergeCell ref="AAT3:AAV3"/>
    <mergeCell ref="AAW3:AAY3"/>
    <mergeCell ref="AAZ3:ABB3"/>
    <mergeCell ref="ABC3:ABE3"/>
    <mergeCell ref="ABF3:ABH3"/>
    <mergeCell ref="ABI3:ABK3"/>
    <mergeCell ref="AAB3:AAD3"/>
    <mergeCell ref="AAE3:AAG3"/>
    <mergeCell ref="AAH3:AAJ3"/>
    <mergeCell ref="AAK3:AAM3"/>
    <mergeCell ref="AAN3:AAP3"/>
    <mergeCell ref="AAQ3:AAS3"/>
    <mergeCell ref="ZJ3:ZL3"/>
    <mergeCell ref="ZM3:ZO3"/>
    <mergeCell ref="ZP3:ZR3"/>
    <mergeCell ref="ZS3:ZU3"/>
    <mergeCell ref="ZV3:ZX3"/>
    <mergeCell ref="ZY3:AAA3"/>
    <mergeCell ref="YR3:YT3"/>
    <mergeCell ref="YU3:YW3"/>
    <mergeCell ref="YX3:YZ3"/>
    <mergeCell ref="ZA3:ZC3"/>
    <mergeCell ref="ZD3:ZF3"/>
    <mergeCell ref="ZG3:ZI3"/>
    <mergeCell ref="XZ3:YB3"/>
    <mergeCell ref="YC3:YE3"/>
    <mergeCell ref="YF3:YH3"/>
    <mergeCell ref="YI3:YK3"/>
    <mergeCell ref="YL3:YN3"/>
    <mergeCell ref="YO3:YQ3"/>
    <mergeCell ref="XH3:XJ3"/>
    <mergeCell ref="XK3:XM3"/>
    <mergeCell ref="XN3:XP3"/>
    <mergeCell ref="XQ3:XS3"/>
    <mergeCell ref="XT3:XV3"/>
    <mergeCell ref="XW3:XY3"/>
    <mergeCell ref="WP3:WR3"/>
    <mergeCell ref="WS3:WU3"/>
    <mergeCell ref="WV3:WX3"/>
    <mergeCell ref="WY3:XA3"/>
    <mergeCell ref="XB3:XD3"/>
    <mergeCell ref="XE3:XG3"/>
    <mergeCell ref="VX3:VZ3"/>
    <mergeCell ref="WA3:WC3"/>
    <mergeCell ref="WD3:WF3"/>
    <mergeCell ref="WG3:WI3"/>
    <mergeCell ref="WJ3:WL3"/>
    <mergeCell ref="WM3:WO3"/>
    <mergeCell ref="VF3:VH3"/>
    <mergeCell ref="VI3:VK3"/>
    <mergeCell ref="VL3:VN3"/>
    <mergeCell ref="VO3:VQ3"/>
    <mergeCell ref="VR3:VT3"/>
    <mergeCell ref="VU3:VW3"/>
    <mergeCell ref="UN3:UP3"/>
    <mergeCell ref="UQ3:US3"/>
    <mergeCell ref="UT3:UV3"/>
    <mergeCell ref="UW3:UY3"/>
    <mergeCell ref="UZ3:VB3"/>
    <mergeCell ref="VC3:VE3"/>
    <mergeCell ref="TV3:TX3"/>
    <mergeCell ref="TY3:UA3"/>
    <mergeCell ref="UB3:UD3"/>
    <mergeCell ref="UE3:UG3"/>
    <mergeCell ref="UH3:UJ3"/>
    <mergeCell ref="UK3:UM3"/>
    <mergeCell ref="TD3:TF3"/>
    <mergeCell ref="TG3:TI3"/>
    <mergeCell ref="TJ3:TL3"/>
    <mergeCell ref="TM3:TO3"/>
    <mergeCell ref="TP3:TR3"/>
    <mergeCell ref="TS3:TU3"/>
    <mergeCell ref="SL3:SN3"/>
    <mergeCell ref="SO3:SQ3"/>
    <mergeCell ref="SR3:ST3"/>
    <mergeCell ref="SU3:SW3"/>
    <mergeCell ref="SX3:SZ3"/>
    <mergeCell ref="TA3:TC3"/>
    <mergeCell ref="RT3:RV3"/>
    <mergeCell ref="RW3:RY3"/>
    <mergeCell ref="RZ3:SB3"/>
    <mergeCell ref="SC3:SE3"/>
    <mergeCell ref="SF3:SH3"/>
    <mergeCell ref="SI3:SK3"/>
    <mergeCell ref="RB3:RD3"/>
    <mergeCell ref="RE3:RG3"/>
    <mergeCell ref="RH3:RJ3"/>
    <mergeCell ref="RK3:RM3"/>
    <mergeCell ref="RN3:RP3"/>
    <mergeCell ref="RQ3:RS3"/>
    <mergeCell ref="QJ3:QL3"/>
    <mergeCell ref="QM3:QO3"/>
    <mergeCell ref="QP3:QR3"/>
    <mergeCell ref="QS3:QU3"/>
    <mergeCell ref="QV3:QX3"/>
    <mergeCell ref="QY3:RA3"/>
    <mergeCell ref="PR3:PT3"/>
    <mergeCell ref="PU3:PW3"/>
    <mergeCell ref="PX3:PZ3"/>
    <mergeCell ref="QA3:QC3"/>
    <mergeCell ref="QD3:QF3"/>
    <mergeCell ref="QG3:QI3"/>
    <mergeCell ref="OZ3:PB3"/>
    <mergeCell ref="PC3:PE3"/>
    <mergeCell ref="PF3:PH3"/>
    <mergeCell ref="PI3:PK3"/>
    <mergeCell ref="PL3:PN3"/>
    <mergeCell ref="PO3:PQ3"/>
    <mergeCell ref="OH3:OJ3"/>
    <mergeCell ref="OK3:OM3"/>
    <mergeCell ref="ON3:OP3"/>
    <mergeCell ref="OQ3:OS3"/>
    <mergeCell ref="OT3:OV3"/>
    <mergeCell ref="OW3:OY3"/>
    <mergeCell ref="NP3:NR3"/>
    <mergeCell ref="NS3:NU3"/>
    <mergeCell ref="NV3:NX3"/>
    <mergeCell ref="NY3:OA3"/>
    <mergeCell ref="OB3:OD3"/>
    <mergeCell ref="OE3:OG3"/>
    <mergeCell ref="MX3:MZ3"/>
    <mergeCell ref="NA3:NC3"/>
    <mergeCell ref="ND3:NF3"/>
    <mergeCell ref="NG3:NI3"/>
    <mergeCell ref="NJ3:NL3"/>
    <mergeCell ref="NM3:NO3"/>
    <mergeCell ref="MF3:MH3"/>
    <mergeCell ref="MI3:MK3"/>
    <mergeCell ref="ML3:MN3"/>
    <mergeCell ref="MO3:MQ3"/>
    <mergeCell ref="MR3:MT3"/>
    <mergeCell ref="MU3:MW3"/>
    <mergeCell ref="LN3:LP3"/>
    <mergeCell ref="LQ3:LS3"/>
    <mergeCell ref="LT3:LV3"/>
    <mergeCell ref="LW3:LY3"/>
    <mergeCell ref="LZ3:MB3"/>
    <mergeCell ref="MC3:ME3"/>
    <mergeCell ref="KV3:KX3"/>
    <mergeCell ref="KY3:LA3"/>
    <mergeCell ref="LB3:LD3"/>
    <mergeCell ref="LE3:LG3"/>
    <mergeCell ref="LH3:LJ3"/>
    <mergeCell ref="LK3:LM3"/>
    <mergeCell ref="KD3:KF3"/>
    <mergeCell ref="KG3:KI3"/>
    <mergeCell ref="KJ3:KL3"/>
    <mergeCell ref="KM3:KO3"/>
    <mergeCell ref="KP3:KR3"/>
    <mergeCell ref="KS3:KU3"/>
    <mergeCell ref="JL3:JN3"/>
    <mergeCell ref="JO3:JQ3"/>
    <mergeCell ref="JR3:JT3"/>
    <mergeCell ref="JU3:JW3"/>
    <mergeCell ref="JX3:JZ3"/>
    <mergeCell ref="KA3:KC3"/>
    <mergeCell ref="IT3:IV3"/>
    <mergeCell ref="IW3:IY3"/>
    <mergeCell ref="IZ3:JB3"/>
    <mergeCell ref="JC3:JE3"/>
    <mergeCell ref="JF3:JH3"/>
    <mergeCell ref="JI3:JK3"/>
    <mergeCell ref="IB3:ID3"/>
    <mergeCell ref="IE3:IG3"/>
    <mergeCell ref="IH3:IJ3"/>
    <mergeCell ref="IK3:IM3"/>
    <mergeCell ref="IN3:IP3"/>
    <mergeCell ref="IQ3:IS3"/>
    <mergeCell ref="HJ3:HL3"/>
    <mergeCell ref="HM3:HO3"/>
    <mergeCell ref="HP3:HR3"/>
    <mergeCell ref="HS3:HU3"/>
    <mergeCell ref="HV3:HX3"/>
    <mergeCell ref="HY3:IA3"/>
    <mergeCell ref="GR3:GT3"/>
    <mergeCell ref="GU3:GW3"/>
    <mergeCell ref="GX3:GZ3"/>
    <mergeCell ref="HA3:HC3"/>
    <mergeCell ref="HD3:HF3"/>
    <mergeCell ref="HG3:HI3"/>
    <mergeCell ref="FZ3:GB3"/>
    <mergeCell ref="GC3:GE3"/>
    <mergeCell ref="GF3:GH3"/>
    <mergeCell ref="GI3:GK3"/>
    <mergeCell ref="GL3:GN3"/>
    <mergeCell ref="GO3:GQ3"/>
    <mergeCell ref="FH3:FJ3"/>
    <mergeCell ref="FK3:FM3"/>
    <mergeCell ref="FN3:FP3"/>
    <mergeCell ref="FQ3:FS3"/>
    <mergeCell ref="FT3:FV3"/>
    <mergeCell ref="FW3:FY3"/>
    <mergeCell ref="EP3:ER3"/>
    <mergeCell ref="ES3:EU3"/>
    <mergeCell ref="EV3:EX3"/>
    <mergeCell ref="EY3:FA3"/>
    <mergeCell ref="FB3:FD3"/>
    <mergeCell ref="FE3:FG3"/>
    <mergeCell ref="DX3:DZ3"/>
    <mergeCell ref="EA3:EC3"/>
    <mergeCell ref="ED3:EF3"/>
    <mergeCell ref="EG3:EI3"/>
    <mergeCell ref="EJ3:EL3"/>
    <mergeCell ref="EM3:EO3"/>
    <mergeCell ref="DF3:DH3"/>
    <mergeCell ref="DI3:DK3"/>
    <mergeCell ref="DL3:DN3"/>
    <mergeCell ref="DO3:DQ3"/>
    <mergeCell ref="DR3:DT3"/>
    <mergeCell ref="DU3:DW3"/>
    <mergeCell ref="CN3:CP3"/>
    <mergeCell ref="CQ3:CS3"/>
    <mergeCell ref="CT3:CV3"/>
    <mergeCell ref="CW3:CY3"/>
    <mergeCell ref="CZ3:DB3"/>
    <mergeCell ref="DC3:DE3"/>
    <mergeCell ref="BV3:BX3"/>
    <mergeCell ref="BY3:CA3"/>
    <mergeCell ref="CB3:CD3"/>
    <mergeCell ref="CE3:CG3"/>
    <mergeCell ref="CH3:CJ3"/>
    <mergeCell ref="CK3:CM3"/>
    <mergeCell ref="B3:D3"/>
    <mergeCell ref="E3:G3"/>
    <mergeCell ref="H3:J3"/>
    <mergeCell ref="K3:M3"/>
    <mergeCell ref="N3:P3"/>
    <mergeCell ref="Q3:S3"/>
    <mergeCell ref="BD3:BF3"/>
    <mergeCell ref="BG3:BI3"/>
    <mergeCell ref="BJ3:BL3"/>
    <mergeCell ref="BM3:BO3"/>
    <mergeCell ref="BP3:BR3"/>
    <mergeCell ref="BS3:BU3"/>
    <mergeCell ref="AL3:AN3"/>
    <mergeCell ref="AO3:AQ3"/>
    <mergeCell ref="AR3:AT3"/>
    <mergeCell ref="AU3:AW3"/>
    <mergeCell ref="AX3:AZ3"/>
    <mergeCell ref="BA3:BC3"/>
    <mergeCell ref="T3:V3"/>
    <mergeCell ref="W3:Y3"/>
    <mergeCell ref="Z3:AB3"/>
    <mergeCell ref="AC3:AE3"/>
    <mergeCell ref="AF3:AH3"/>
    <mergeCell ref="AI3:AK3"/>
  </mergeCells>
  <pageMargins left="0.25" right="0.25" top="0.5" bottom="0.5" header="0.3" footer="0.3"/>
  <pageSetup scale="99" fitToHeight="0" orientation="portrait" r:id="rId1"/>
  <headerFooter>
    <oddFooter>&amp;RPage &amp;P of &amp;N
Community College FHRA Summary</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215"/>
  <sheetViews>
    <sheetView showGridLines="0" showRowColHeaders="0" view="pageBreakPreview" topLeftCell="B1" zoomScaleNormal="100" zoomScaleSheetLayoutView="100" workbookViewId="0">
      <selection activeCell="B4" sqref="B4"/>
    </sheetView>
  </sheetViews>
  <sheetFormatPr defaultColWidth="0" defaultRowHeight="15" zeroHeight="1" x14ac:dyDescent="0.25"/>
  <cols>
    <col min="1" max="1" width="8.85546875" hidden="1" customWidth="1"/>
    <col min="2" max="2" width="88.42578125" style="51" customWidth="1"/>
    <col min="3" max="3" width="14.5703125" customWidth="1"/>
    <col min="4" max="6" width="8.85546875" style="52" hidden="1" customWidth="1"/>
    <col min="7" max="7" width="23.42578125" hidden="1" customWidth="1"/>
    <col min="8" max="10" width="23.42578125" style="58" hidden="1" customWidth="1"/>
    <col min="11" max="16384" width="8.85546875" hidden="1"/>
  </cols>
  <sheetData>
    <row r="1" spans="2:10" ht="30.75" x14ac:dyDescent="0.45">
      <c r="B1" s="4" t="s">
        <v>1</v>
      </c>
      <c r="C1" s="3"/>
    </row>
    <row r="2" spans="2:10" ht="26.25" x14ac:dyDescent="0.4">
      <c r="B2" s="11" t="s">
        <v>25</v>
      </c>
      <c r="C2" s="3"/>
    </row>
    <row r="3" spans="2:10" ht="23.25" x14ac:dyDescent="0.35">
      <c r="B3" s="2" t="s">
        <v>2</v>
      </c>
      <c r="C3" s="5"/>
      <c r="D3" s="35" t="s">
        <v>144</v>
      </c>
      <c r="E3" s="35" t="s">
        <v>146</v>
      </c>
      <c r="F3" s="35" t="s">
        <v>147</v>
      </c>
    </row>
    <row r="4" spans="2:10" x14ac:dyDescent="0.25">
      <c r="B4" s="1" t="s">
        <v>6</v>
      </c>
      <c r="C4" s="69"/>
      <c r="D4" s="50" t="s">
        <v>143</v>
      </c>
      <c r="E4" s="50" t="s">
        <v>145</v>
      </c>
      <c r="F4" s="50" t="s">
        <v>143</v>
      </c>
      <c r="G4" s="73" t="s">
        <v>287</v>
      </c>
      <c r="H4" s="76" t="s">
        <v>286</v>
      </c>
      <c r="I4" s="63" t="s">
        <v>284</v>
      </c>
      <c r="J4" s="64" t="s">
        <v>285</v>
      </c>
    </row>
    <row r="5" spans="2:10" ht="24" thickBot="1" x14ac:dyDescent="0.4">
      <c r="B5" s="70" t="s">
        <v>0</v>
      </c>
      <c r="C5" s="71">
        <f>D5/F5</f>
        <v>1</v>
      </c>
      <c r="D5" s="52">
        <f>SUMIF($E7:$E208,"&lt;&gt;",D7:D208)</f>
        <v>2448</v>
      </c>
      <c r="F5" s="52">
        <f>SUMIF($E7:$E208,"&lt;&gt;",F7:F208)</f>
        <v>2448</v>
      </c>
      <c r="I5" s="60">
        <f>SUM(I7:I208)</f>
        <v>0.99999999999999856</v>
      </c>
      <c r="J5" s="60">
        <f>SUM(J7:J208)</f>
        <v>1.0000000000000002</v>
      </c>
    </row>
    <row r="6" spans="2:10" ht="23.25" x14ac:dyDescent="0.25">
      <c r="B6" s="67"/>
      <c r="C6" s="68" t="s">
        <v>148</v>
      </c>
      <c r="I6" s="60"/>
      <c r="J6" s="60"/>
    </row>
    <row r="7" spans="2:10" ht="18" x14ac:dyDescent="0.25">
      <c r="B7" s="66" t="s">
        <v>7</v>
      </c>
      <c r="C7" s="10"/>
    </row>
    <row r="8" spans="2:10" ht="51" x14ac:dyDescent="0.25">
      <c r="B8" s="38" t="s">
        <v>193</v>
      </c>
      <c r="C8" s="36"/>
      <c r="D8" s="52">
        <f>IF(C8="Yes",0,IF(C8="N/A",0,F8))</f>
        <v>3</v>
      </c>
      <c r="F8" s="52">
        <v>3</v>
      </c>
      <c r="G8" s="59">
        <f>($D8*VLOOKUP($E$14,$D$211:$F$213,3,FALSE))/$F$5</f>
        <v>1.2254901960784314E-3</v>
      </c>
      <c r="I8" s="59">
        <f>($F8*VLOOKUP($E$14,$D$211:$F$213,3,FALSE))/$F$5</f>
        <v>1.2254901960784314E-3</v>
      </c>
    </row>
    <row r="9" spans="2:10" ht="38.25" x14ac:dyDescent="0.25">
      <c r="B9" s="38" t="s">
        <v>194</v>
      </c>
      <c r="C9" s="36"/>
      <c r="D9" s="52">
        <f>IF(C9="Yes",0,IF(C9="N/A",0,F9))</f>
        <v>3</v>
      </c>
      <c r="F9" s="52">
        <v>3</v>
      </c>
      <c r="G9" s="59">
        <f t="shared" ref="G9:G11" si="0">($D9*VLOOKUP($E$14,$D$211:$F$213,3,FALSE))/$F$5</f>
        <v>1.2254901960784314E-3</v>
      </c>
      <c r="I9" s="59">
        <f>($F9*VLOOKUP($E$14,$D$211:$F$213,3,FALSE))/$F$5</f>
        <v>1.2254901960784314E-3</v>
      </c>
    </row>
    <row r="10" spans="2:10" ht="25.5" x14ac:dyDescent="0.25">
      <c r="B10" s="38" t="s">
        <v>195</v>
      </c>
      <c r="C10" s="36"/>
      <c r="D10" s="52">
        <f>IF(C10="Yes",0,IF(C10="N/A",0,F10))</f>
        <v>2</v>
      </c>
      <c r="F10" s="52">
        <v>2</v>
      </c>
      <c r="G10" s="59">
        <f t="shared" si="0"/>
        <v>8.1699346405228761E-4</v>
      </c>
      <c r="I10" s="59">
        <f>($F10*VLOOKUP($E$14,$D$211:$F$213,3,FALSE))/$F$5</f>
        <v>8.1699346405228761E-4</v>
      </c>
    </row>
    <row r="11" spans="2:10" ht="38.25" x14ac:dyDescent="0.25">
      <c r="B11" s="38" t="s">
        <v>196</v>
      </c>
      <c r="C11" s="36"/>
      <c r="D11" s="52">
        <f>IF(C11="Yes",0,IF(C11="N/A",0,F11))</f>
        <v>5</v>
      </c>
      <c r="F11" s="52">
        <v>5</v>
      </c>
      <c r="G11" s="59">
        <f t="shared" si="0"/>
        <v>2.0424836601307191E-3</v>
      </c>
      <c r="I11" s="59">
        <f>($F11*VLOOKUP($E$14,$D$211:$F$213,3,FALSE))/$F$5</f>
        <v>2.0424836601307191E-3</v>
      </c>
    </row>
    <row r="12" spans="2:10" x14ac:dyDescent="0.25">
      <c r="B12" s="72" t="str">
        <f>"Section Score ("&amp;TEXT(J14,"0.0%")&amp;" maximum):"</f>
        <v>Section Score (0.5% maximum):</v>
      </c>
      <c r="C12" s="75" t="str">
        <f>IF(COUNTBLANK(C8:C11)=0,H14,"(incomplete)")</f>
        <v>(incomplete)</v>
      </c>
      <c r="I12" s="59"/>
    </row>
    <row r="13" spans="2:10" x14ac:dyDescent="0.25">
      <c r="B13" s="65" t="s">
        <v>26</v>
      </c>
      <c r="C13" s="7"/>
    </row>
    <row r="14" spans="2:10" ht="90" customHeight="1" thickBot="1" x14ac:dyDescent="0.3">
      <c r="B14" s="39"/>
      <c r="C14" s="7"/>
      <c r="D14" s="52">
        <f>SUM(D7:D13)*VLOOKUP($E14,$D$211:$F$213,3,FALSE)</f>
        <v>13</v>
      </c>
      <c r="E14" s="52" t="s">
        <v>149</v>
      </c>
      <c r="F14" s="52">
        <f>SUM(F7:F13)*VLOOKUP($E14,$D$211:$F$213,3,FALSE)</f>
        <v>13</v>
      </c>
      <c r="H14" s="74">
        <f>ROUND(SUM(G8:G13),3)</f>
        <v>5.0000000000000001E-3</v>
      </c>
      <c r="J14" s="62">
        <f>SUM(I8:I13)</f>
        <v>5.3104575163398695E-3</v>
      </c>
    </row>
    <row r="15" spans="2:10" ht="18" x14ac:dyDescent="0.25">
      <c r="B15" s="37" t="s">
        <v>8</v>
      </c>
      <c r="C15" s="6"/>
    </row>
    <row r="16" spans="2:10" ht="51" x14ac:dyDescent="0.25">
      <c r="B16" s="38" t="s">
        <v>153</v>
      </c>
      <c r="C16" s="36"/>
      <c r="D16" s="52">
        <f t="shared" ref="D16:D26" si="1">IF(C16="Yes",0,IF(C16="N/A",0,F16))</f>
        <v>5</v>
      </c>
      <c r="F16" s="52">
        <v>5</v>
      </c>
      <c r="G16" s="59">
        <f t="shared" ref="G16:G26" si="2">($D16*VLOOKUP($E$29,$D$211:$F$213,3,FALSE))/$F$5</f>
        <v>1.0212418300653595E-2</v>
      </c>
      <c r="I16" s="59">
        <f t="shared" ref="I16:I26" si="3">($F16*VLOOKUP($E$29,$D$211:$F$213,3,FALSE))/$F$5</f>
        <v>1.0212418300653595E-2</v>
      </c>
    </row>
    <row r="17" spans="2:10" ht="51" x14ac:dyDescent="0.25">
      <c r="B17" s="38" t="s">
        <v>197</v>
      </c>
      <c r="C17" s="36"/>
      <c r="D17" s="52">
        <f t="shared" si="1"/>
        <v>5</v>
      </c>
      <c r="F17" s="52">
        <v>5</v>
      </c>
      <c r="G17" s="59">
        <f t="shared" si="2"/>
        <v>1.0212418300653595E-2</v>
      </c>
      <c r="I17" s="59">
        <f t="shared" si="3"/>
        <v>1.0212418300653595E-2</v>
      </c>
    </row>
    <row r="18" spans="2:10" ht="25.5" x14ac:dyDescent="0.25">
      <c r="B18" s="38" t="s">
        <v>154</v>
      </c>
      <c r="C18" s="36"/>
      <c r="D18" s="52">
        <f t="shared" si="1"/>
        <v>5</v>
      </c>
      <c r="F18" s="52">
        <v>5</v>
      </c>
      <c r="G18" s="59">
        <f t="shared" si="2"/>
        <v>1.0212418300653595E-2</v>
      </c>
      <c r="I18" s="59">
        <f t="shared" si="3"/>
        <v>1.0212418300653595E-2</v>
      </c>
    </row>
    <row r="19" spans="2:10" ht="51" x14ac:dyDescent="0.25">
      <c r="B19" s="38" t="s">
        <v>214</v>
      </c>
      <c r="C19" s="36"/>
      <c r="D19" s="52">
        <f t="shared" si="1"/>
        <v>3</v>
      </c>
      <c r="F19" s="52">
        <v>3</v>
      </c>
      <c r="G19" s="59">
        <f t="shared" si="2"/>
        <v>6.1274509803921568E-3</v>
      </c>
      <c r="I19" s="59">
        <f t="shared" si="3"/>
        <v>6.1274509803921568E-3</v>
      </c>
    </row>
    <row r="20" spans="2:10" ht="51" x14ac:dyDescent="0.25">
      <c r="B20" s="38" t="s">
        <v>198</v>
      </c>
      <c r="C20" s="36"/>
      <c r="D20" s="52">
        <f t="shared" si="1"/>
        <v>5</v>
      </c>
      <c r="F20" s="52">
        <v>5</v>
      </c>
      <c r="G20" s="59">
        <f t="shared" si="2"/>
        <v>1.0212418300653595E-2</v>
      </c>
      <c r="I20" s="59">
        <f t="shared" si="3"/>
        <v>1.0212418300653595E-2</v>
      </c>
    </row>
    <row r="21" spans="2:10" ht="38.25" x14ac:dyDescent="0.25">
      <c r="B21" s="38" t="s">
        <v>215</v>
      </c>
      <c r="C21" s="36"/>
      <c r="D21" s="52">
        <f t="shared" si="1"/>
        <v>3</v>
      </c>
      <c r="F21" s="52">
        <v>3</v>
      </c>
      <c r="G21" s="59">
        <f t="shared" si="2"/>
        <v>6.1274509803921568E-3</v>
      </c>
      <c r="I21" s="59">
        <f t="shared" si="3"/>
        <v>6.1274509803921568E-3</v>
      </c>
    </row>
    <row r="22" spans="2:10" ht="51" x14ac:dyDescent="0.25">
      <c r="B22" s="38" t="s">
        <v>216</v>
      </c>
      <c r="C22" s="36"/>
      <c r="D22" s="52">
        <f t="shared" si="1"/>
        <v>3</v>
      </c>
      <c r="F22" s="52">
        <v>3</v>
      </c>
      <c r="G22" s="59">
        <f t="shared" si="2"/>
        <v>6.1274509803921568E-3</v>
      </c>
      <c r="I22" s="59">
        <f t="shared" si="3"/>
        <v>6.1274509803921568E-3</v>
      </c>
    </row>
    <row r="23" spans="2:10" ht="51" x14ac:dyDescent="0.25">
      <c r="B23" s="38" t="s">
        <v>217</v>
      </c>
      <c r="C23" s="36"/>
      <c r="D23" s="52">
        <f t="shared" si="1"/>
        <v>3</v>
      </c>
      <c r="F23" s="52">
        <v>3</v>
      </c>
      <c r="G23" s="59">
        <f t="shared" si="2"/>
        <v>6.1274509803921568E-3</v>
      </c>
      <c r="I23" s="59">
        <f t="shared" si="3"/>
        <v>6.1274509803921568E-3</v>
      </c>
    </row>
    <row r="24" spans="2:10" ht="51" x14ac:dyDescent="0.25">
      <c r="B24" s="38" t="s">
        <v>219</v>
      </c>
      <c r="C24" s="36"/>
      <c r="D24" s="52">
        <f t="shared" si="1"/>
        <v>3</v>
      </c>
      <c r="F24" s="52">
        <v>3</v>
      </c>
      <c r="G24" s="59">
        <f t="shared" si="2"/>
        <v>6.1274509803921568E-3</v>
      </c>
      <c r="I24" s="59">
        <f t="shared" si="3"/>
        <v>6.1274509803921568E-3</v>
      </c>
    </row>
    <row r="25" spans="2:10" ht="51" x14ac:dyDescent="0.25">
      <c r="B25" s="38" t="s">
        <v>218</v>
      </c>
      <c r="C25" s="36"/>
      <c r="D25" s="52">
        <f t="shared" si="1"/>
        <v>3</v>
      </c>
      <c r="F25" s="52">
        <v>3</v>
      </c>
      <c r="G25" s="59">
        <f t="shared" si="2"/>
        <v>6.1274509803921568E-3</v>
      </c>
      <c r="I25" s="59">
        <f t="shared" si="3"/>
        <v>6.1274509803921568E-3</v>
      </c>
    </row>
    <row r="26" spans="2:10" ht="25.5" x14ac:dyDescent="0.25">
      <c r="B26" s="38" t="s">
        <v>199</v>
      </c>
      <c r="C26" s="36"/>
      <c r="D26" s="52">
        <f t="shared" si="1"/>
        <v>1</v>
      </c>
      <c r="F26" s="52">
        <v>1</v>
      </c>
      <c r="G26" s="59">
        <f t="shared" si="2"/>
        <v>2.0424836601307191E-3</v>
      </c>
      <c r="I26" s="59">
        <f t="shared" si="3"/>
        <v>2.0424836601307191E-3</v>
      </c>
    </row>
    <row r="27" spans="2:10" x14ac:dyDescent="0.25">
      <c r="B27" s="72" t="str">
        <f>"Section Score ("&amp;TEXT(J29,"0.0%")&amp;" maximum):"</f>
        <v>Section Score (8.0% maximum):</v>
      </c>
      <c r="C27" s="75" t="str">
        <f>IF(COUNTBLANK(C16:C26)=0,H29,"(incomplete)")</f>
        <v>(incomplete)</v>
      </c>
      <c r="G27" s="59"/>
      <c r="I27" s="59"/>
    </row>
    <row r="28" spans="2:10" x14ac:dyDescent="0.25">
      <c r="B28" s="65" t="s">
        <v>26</v>
      </c>
      <c r="C28" s="7"/>
      <c r="G28" s="59"/>
    </row>
    <row r="29" spans="2:10" ht="90" customHeight="1" thickBot="1" x14ac:dyDescent="0.3">
      <c r="B29" s="39"/>
      <c r="C29" s="7"/>
      <c r="D29" s="52">
        <f>SUM(D15:D28)*VLOOKUP($E29,$D$211:$F$213,3,FALSE)</f>
        <v>195</v>
      </c>
      <c r="E29" s="52" t="s">
        <v>150</v>
      </c>
      <c r="F29" s="52">
        <f>SUM(F15:F28)*VLOOKUP($E29,$D$211:$F$213,3,FALSE)</f>
        <v>195</v>
      </c>
      <c r="H29" s="62">
        <f>SUM(G16:G28)</f>
        <v>7.9656862745098062E-2</v>
      </c>
      <c r="J29" s="62">
        <f>SUM(I16:I26)</f>
        <v>7.9656862745098062E-2</v>
      </c>
    </row>
    <row r="30" spans="2:10" ht="18" x14ac:dyDescent="0.25">
      <c r="B30" s="37" t="s">
        <v>9</v>
      </c>
      <c r="C30" s="6"/>
    </row>
    <row r="31" spans="2:10" ht="38.25" x14ac:dyDescent="0.25">
      <c r="B31" s="38" t="s">
        <v>200</v>
      </c>
      <c r="C31" s="36"/>
      <c r="D31" s="52">
        <f t="shared" ref="D31:D39" si="4">IF(C31="Yes",0,IF(C31="N/A",0,F31))</f>
        <v>5</v>
      </c>
      <c r="F31" s="52">
        <v>5</v>
      </c>
      <c r="G31" s="59">
        <f>($D31*VLOOKUP($E$42,$D$211:$F$213,3,FALSE))/$F$5</f>
        <v>1.0212418300653595E-2</v>
      </c>
      <c r="I31" s="59">
        <f t="shared" ref="I31:I39" si="5">($F31*VLOOKUP($E$42,$D$211:$F$213,3,FALSE))/$F$5</f>
        <v>1.0212418300653595E-2</v>
      </c>
    </row>
    <row r="32" spans="2:10" ht="25.5" x14ac:dyDescent="0.25">
      <c r="B32" s="38" t="s">
        <v>220</v>
      </c>
      <c r="C32" s="36"/>
      <c r="D32" s="52">
        <f t="shared" si="4"/>
        <v>5</v>
      </c>
      <c r="F32" s="52">
        <v>5</v>
      </c>
      <c r="G32" s="59">
        <f t="shared" ref="G32:G39" si="6">($D32*VLOOKUP($E$42,$D$211:$F$213,3,FALSE))/$F$5</f>
        <v>1.0212418300653595E-2</v>
      </c>
      <c r="I32" s="59">
        <f t="shared" si="5"/>
        <v>1.0212418300653595E-2</v>
      </c>
    </row>
    <row r="33" spans="2:10" ht="38.25" x14ac:dyDescent="0.25">
      <c r="B33" s="38" t="s">
        <v>201</v>
      </c>
      <c r="C33" s="36"/>
      <c r="D33" s="52">
        <f t="shared" si="4"/>
        <v>8</v>
      </c>
      <c r="F33" s="52">
        <v>8</v>
      </c>
      <c r="G33" s="59">
        <f t="shared" si="6"/>
        <v>1.6339869281045753E-2</v>
      </c>
      <c r="I33" s="59">
        <f t="shared" si="5"/>
        <v>1.6339869281045753E-2</v>
      </c>
    </row>
    <row r="34" spans="2:10" ht="51" x14ac:dyDescent="0.25">
      <c r="B34" s="38" t="s">
        <v>155</v>
      </c>
      <c r="C34" s="36"/>
      <c r="D34" s="52">
        <f t="shared" si="4"/>
        <v>5</v>
      </c>
      <c r="F34" s="52">
        <v>5</v>
      </c>
      <c r="G34" s="59">
        <f t="shared" si="6"/>
        <v>1.0212418300653595E-2</v>
      </c>
      <c r="I34" s="59">
        <f t="shared" si="5"/>
        <v>1.0212418300653595E-2</v>
      </c>
    </row>
    <row r="35" spans="2:10" ht="38.25" x14ac:dyDescent="0.25">
      <c r="B35" s="38" t="s">
        <v>221</v>
      </c>
      <c r="C35" s="36"/>
      <c r="D35" s="52">
        <f t="shared" si="4"/>
        <v>5</v>
      </c>
      <c r="F35" s="52">
        <v>5</v>
      </c>
      <c r="G35" s="59">
        <f t="shared" si="6"/>
        <v>1.0212418300653595E-2</v>
      </c>
      <c r="I35" s="59">
        <f t="shared" si="5"/>
        <v>1.0212418300653595E-2</v>
      </c>
    </row>
    <row r="36" spans="2:10" ht="51" x14ac:dyDescent="0.25">
      <c r="B36" s="38" t="s">
        <v>222</v>
      </c>
      <c r="C36" s="36"/>
      <c r="D36" s="52">
        <f t="shared" si="4"/>
        <v>5</v>
      </c>
      <c r="F36" s="52">
        <v>5</v>
      </c>
      <c r="G36" s="59">
        <f t="shared" si="6"/>
        <v>1.0212418300653595E-2</v>
      </c>
      <c r="I36" s="59">
        <f t="shared" si="5"/>
        <v>1.0212418300653595E-2</v>
      </c>
    </row>
    <row r="37" spans="2:10" ht="38.25" x14ac:dyDescent="0.25">
      <c r="B37" s="38" t="s">
        <v>202</v>
      </c>
      <c r="C37" s="36"/>
      <c r="D37" s="52">
        <f t="shared" si="4"/>
        <v>5</v>
      </c>
      <c r="F37" s="52">
        <v>5</v>
      </c>
      <c r="G37" s="59">
        <f t="shared" si="6"/>
        <v>1.0212418300653595E-2</v>
      </c>
      <c r="I37" s="59">
        <f t="shared" si="5"/>
        <v>1.0212418300653595E-2</v>
      </c>
    </row>
    <row r="38" spans="2:10" ht="25.5" x14ac:dyDescent="0.25">
      <c r="B38" s="38" t="s">
        <v>203</v>
      </c>
      <c r="C38" s="36"/>
      <c r="D38" s="52">
        <f t="shared" si="4"/>
        <v>5</v>
      </c>
      <c r="F38" s="52">
        <v>5</v>
      </c>
      <c r="G38" s="59">
        <f t="shared" si="6"/>
        <v>1.0212418300653595E-2</v>
      </c>
      <c r="I38" s="59">
        <f t="shared" si="5"/>
        <v>1.0212418300653595E-2</v>
      </c>
    </row>
    <row r="39" spans="2:10" ht="38.25" x14ac:dyDescent="0.25">
      <c r="B39" s="38" t="s">
        <v>204</v>
      </c>
      <c r="C39" s="36"/>
      <c r="D39" s="52">
        <f t="shared" si="4"/>
        <v>5</v>
      </c>
      <c r="F39" s="52">
        <v>5</v>
      </c>
      <c r="G39" s="59">
        <f t="shared" si="6"/>
        <v>1.0212418300653595E-2</v>
      </c>
      <c r="I39" s="59">
        <f t="shared" si="5"/>
        <v>1.0212418300653595E-2</v>
      </c>
    </row>
    <row r="40" spans="2:10" x14ac:dyDescent="0.25">
      <c r="B40" s="72" t="str">
        <f>"Section Score ("&amp;TEXT(J42,"0.0%")&amp;" maximum):"</f>
        <v>Section Score (9.8% maximum):</v>
      </c>
      <c r="C40" s="75" t="str">
        <f>IF(COUNTBLANK(C31:C39)=0,H42,"(incomplete)")</f>
        <v>(incomplete)</v>
      </c>
      <c r="I40" s="59"/>
    </row>
    <row r="41" spans="2:10" x14ac:dyDescent="0.25">
      <c r="B41" s="65" t="s">
        <v>26</v>
      </c>
      <c r="C41" s="7"/>
    </row>
    <row r="42" spans="2:10" ht="90" customHeight="1" thickBot="1" x14ac:dyDescent="0.3">
      <c r="B42" s="40"/>
      <c r="C42" s="7"/>
      <c r="D42" s="52">
        <f>SUM(D30:D41)*VLOOKUP($E42,$D$211:$F$213,3,FALSE)</f>
        <v>240</v>
      </c>
      <c r="E42" s="52" t="s">
        <v>150</v>
      </c>
      <c r="F42" s="52">
        <f>SUM(F30:F41)*VLOOKUP($E42,$D$211:$F$213,3,FALSE)</f>
        <v>240</v>
      </c>
      <c r="H42" s="62">
        <f>SUM(G31:G41)</f>
        <v>9.8039215686274522E-2</v>
      </c>
      <c r="J42" s="62">
        <f>SUM(I31:I41)</f>
        <v>9.8039215686274522E-2</v>
      </c>
    </row>
    <row r="43" spans="2:10" ht="18" x14ac:dyDescent="0.25">
      <c r="B43" s="37" t="s">
        <v>10</v>
      </c>
      <c r="C43" s="6"/>
    </row>
    <row r="44" spans="2:10" ht="25.5" x14ac:dyDescent="0.25">
      <c r="B44" s="38" t="s">
        <v>156</v>
      </c>
      <c r="C44" s="36"/>
      <c r="D44" s="52">
        <f t="shared" ref="D44:D51" si="7">IF(C44="Yes",0,IF(C44="N/A",0,F44))</f>
        <v>5</v>
      </c>
      <c r="F44" s="52">
        <v>5</v>
      </c>
      <c r="G44" s="59">
        <f>($D44*VLOOKUP($E$54,$D$211:$F$213,3,FALSE))/$F$5</f>
        <v>1.0212418300653595E-2</v>
      </c>
      <c r="I44" s="59">
        <f t="shared" ref="I44:I51" si="8">($F44*VLOOKUP($E$54,$D$211:$F$213,3,FALSE))/$F$5</f>
        <v>1.0212418300653595E-2</v>
      </c>
    </row>
    <row r="45" spans="2:10" ht="38.25" x14ac:dyDescent="0.25">
      <c r="B45" s="38" t="s">
        <v>157</v>
      </c>
      <c r="C45" s="36"/>
      <c r="D45" s="52">
        <f t="shared" si="7"/>
        <v>4</v>
      </c>
      <c r="F45" s="52">
        <v>4</v>
      </c>
      <c r="G45" s="59">
        <f t="shared" ref="G45:G51" si="9">($D45*VLOOKUP($E$54,$D$211:$F$213,3,FALSE))/$F$5</f>
        <v>8.1699346405228763E-3</v>
      </c>
      <c r="I45" s="59">
        <f t="shared" si="8"/>
        <v>8.1699346405228763E-3</v>
      </c>
    </row>
    <row r="46" spans="2:10" ht="38.25" x14ac:dyDescent="0.25">
      <c r="B46" s="38" t="s">
        <v>205</v>
      </c>
      <c r="C46" s="36"/>
      <c r="D46" s="52">
        <f t="shared" si="7"/>
        <v>5</v>
      </c>
      <c r="F46" s="52">
        <v>5</v>
      </c>
      <c r="G46" s="59">
        <f t="shared" si="9"/>
        <v>1.0212418300653595E-2</v>
      </c>
      <c r="I46" s="59">
        <f t="shared" si="8"/>
        <v>1.0212418300653595E-2</v>
      </c>
    </row>
    <row r="47" spans="2:10" ht="38.25" x14ac:dyDescent="0.25">
      <c r="B47" s="38" t="s">
        <v>223</v>
      </c>
      <c r="C47" s="36"/>
      <c r="D47" s="52">
        <f t="shared" si="7"/>
        <v>7</v>
      </c>
      <c r="F47" s="52">
        <v>7</v>
      </c>
      <c r="G47" s="59">
        <f t="shared" si="9"/>
        <v>1.4297385620915032E-2</v>
      </c>
      <c r="I47" s="59">
        <f t="shared" si="8"/>
        <v>1.4297385620915032E-2</v>
      </c>
    </row>
    <row r="48" spans="2:10" ht="51" x14ac:dyDescent="0.25">
      <c r="B48" s="38" t="s">
        <v>224</v>
      </c>
      <c r="C48" s="36"/>
      <c r="D48" s="52">
        <f t="shared" si="7"/>
        <v>7</v>
      </c>
      <c r="F48" s="52">
        <v>7</v>
      </c>
      <c r="G48" s="59">
        <f t="shared" si="9"/>
        <v>1.4297385620915032E-2</v>
      </c>
      <c r="I48" s="59">
        <f t="shared" si="8"/>
        <v>1.4297385620915032E-2</v>
      </c>
    </row>
    <row r="49" spans="2:10" ht="38.25" x14ac:dyDescent="0.25">
      <c r="B49" s="38" t="s">
        <v>225</v>
      </c>
      <c r="C49" s="36"/>
      <c r="D49" s="52">
        <f t="shared" si="7"/>
        <v>5</v>
      </c>
      <c r="F49" s="52">
        <v>5</v>
      </c>
      <c r="G49" s="59">
        <f t="shared" si="9"/>
        <v>1.0212418300653595E-2</v>
      </c>
      <c r="I49" s="59">
        <f t="shared" si="8"/>
        <v>1.0212418300653595E-2</v>
      </c>
    </row>
    <row r="50" spans="2:10" ht="38.25" x14ac:dyDescent="0.25">
      <c r="B50" s="38" t="s">
        <v>206</v>
      </c>
      <c r="C50" s="36"/>
      <c r="D50" s="52">
        <f t="shared" si="7"/>
        <v>4</v>
      </c>
      <c r="F50" s="52">
        <v>4</v>
      </c>
      <c r="G50" s="59">
        <f t="shared" si="9"/>
        <v>8.1699346405228763E-3</v>
      </c>
      <c r="I50" s="59">
        <f t="shared" si="8"/>
        <v>8.1699346405228763E-3</v>
      </c>
    </row>
    <row r="51" spans="2:10" ht="38.25" x14ac:dyDescent="0.25">
      <c r="B51" s="38" t="s">
        <v>226</v>
      </c>
      <c r="C51" s="36"/>
      <c r="D51" s="52">
        <f t="shared" si="7"/>
        <v>5</v>
      </c>
      <c r="F51" s="52">
        <v>5</v>
      </c>
      <c r="G51" s="59">
        <f t="shared" si="9"/>
        <v>1.0212418300653595E-2</v>
      </c>
      <c r="I51" s="59">
        <f t="shared" si="8"/>
        <v>1.0212418300653595E-2</v>
      </c>
    </row>
    <row r="52" spans="2:10" x14ac:dyDescent="0.25">
      <c r="B52" s="72" t="str">
        <f>"Section Score ("&amp;TEXT(J54,"0.0%")&amp;" maximum):"</f>
        <v>Section Score (8.6% maximum):</v>
      </c>
      <c r="C52" s="75" t="str">
        <f>IF(COUNTBLANK(C44:C51)=0,H54,"(incomplete)")</f>
        <v>(incomplete)</v>
      </c>
      <c r="I52" s="59"/>
    </row>
    <row r="53" spans="2:10" x14ac:dyDescent="0.25">
      <c r="B53" s="65" t="s">
        <v>26</v>
      </c>
      <c r="C53" s="7"/>
    </row>
    <row r="54" spans="2:10" ht="90" customHeight="1" thickBot="1" x14ac:dyDescent="0.3">
      <c r="B54" s="40"/>
      <c r="C54" s="7"/>
      <c r="D54" s="52">
        <f>SUM(D43:D53)*VLOOKUP($E54,$D$211:$F$213,3,FALSE)</f>
        <v>210</v>
      </c>
      <c r="E54" s="52" t="s">
        <v>150</v>
      </c>
      <c r="F54" s="52">
        <f>SUM(F43:F53)*VLOOKUP($E54,$D$211:$F$213,3,FALSE)</f>
        <v>210</v>
      </c>
      <c r="H54" s="62">
        <f>SUM(G44:G53)</f>
        <v>8.5784313725490197E-2</v>
      </c>
      <c r="J54" s="62">
        <f>SUM(I44:I53)</f>
        <v>8.5784313725490197E-2</v>
      </c>
    </row>
    <row r="55" spans="2:10" ht="18" x14ac:dyDescent="0.25">
      <c r="B55" s="37" t="s">
        <v>11</v>
      </c>
      <c r="C55" s="6"/>
    </row>
    <row r="56" spans="2:10" ht="51" x14ac:dyDescent="0.25">
      <c r="B56" s="38" t="s">
        <v>227</v>
      </c>
      <c r="C56" s="36"/>
      <c r="D56" s="52">
        <f>IF(C56="Yes",0,IF(C56="N/A",0,F56))</f>
        <v>5</v>
      </c>
      <c r="F56" s="52">
        <v>5</v>
      </c>
      <c r="G56" s="59">
        <f>($D56*VLOOKUP($E$63,$D$211:$F$213,3,FALSE))/$F$5</f>
        <v>1.0212418300653595E-2</v>
      </c>
      <c r="I56" s="59">
        <f>($F56*VLOOKUP($E$63,$D$211:$F$213,3,FALSE))/$F$5</f>
        <v>1.0212418300653595E-2</v>
      </c>
    </row>
    <row r="57" spans="2:10" ht="51" x14ac:dyDescent="0.25">
      <c r="B57" s="38" t="s">
        <v>228</v>
      </c>
      <c r="C57" s="36"/>
      <c r="D57" s="52">
        <f>IF(C57="Yes",0,IF(C57="N/A",0,F57))</f>
        <v>5</v>
      </c>
      <c r="F57" s="52">
        <v>5</v>
      </c>
      <c r="G57" s="59">
        <f t="shared" ref="G57:G60" si="10">($D57*VLOOKUP($E$63,$D$211:$F$213,3,FALSE))/$F$5</f>
        <v>1.0212418300653595E-2</v>
      </c>
      <c r="I57" s="59">
        <f>($F57*VLOOKUP($E$63,$D$211:$F$213,3,FALSE))/$F$5</f>
        <v>1.0212418300653595E-2</v>
      </c>
    </row>
    <row r="58" spans="2:10" ht="38.25" x14ac:dyDescent="0.25">
      <c r="B58" s="38" t="s">
        <v>229</v>
      </c>
      <c r="C58" s="36"/>
      <c r="D58" s="52">
        <f>IF(C58="Yes",0,IF(C58="N/A",0,F58))</f>
        <v>5</v>
      </c>
      <c r="F58" s="52">
        <v>5</v>
      </c>
      <c r="G58" s="59">
        <f t="shared" si="10"/>
        <v>1.0212418300653595E-2</v>
      </c>
      <c r="I58" s="59">
        <f>($F58*VLOOKUP($E$63,$D$211:$F$213,3,FALSE))/$F$5</f>
        <v>1.0212418300653595E-2</v>
      </c>
    </row>
    <row r="59" spans="2:10" ht="38.25" x14ac:dyDescent="0.25">
      <c r="B59" s="38" t="s">
        <v>230</v>
      </c>
      <c r="C59" s="36"/>
      <c r="D59" s="52">
        <f>IF(C59="Yes",0,IF(C59="N/A",0,F59))</f>
        <v>5</v>
      </c>
      <c r="F59" s="52">
        <v>5</v>
      </c>
      <c r="G59" s="59">
        <f t="shared" si="10"/>
        <v>1.0212418300653595E-2</v>
      </c>
      <c r="I59" s="59">
        <f>($F59*VLOOKUP($E$63,$D$211:$F$213,3,FALSE))/$F$5</f>
        <v>1.0212418300653595E-2</v>
      </c>
    </row>
    <row r="60" spans="2:10" ht="38.25" x14ac:dyDescent="0.25">
      <c r="B60" s="38" t="s">
        <v>231</v>
      </c>
      <c r="C60" s="36"/>
      <c r="D60" s="52">
        <f>IF(C60="Yes",0,IF(C60="N/A",0,F60))</f>
        <v>4</v>
      </c>
      <c r="F60" s="52">
        <v>4</v>
      </c>
      <c r="G60" s="59">
        <f t="shared" si="10"/>
        <v>8.1699346405228763E-3</v>
      </c>
      <c r="I60" s="59">
        <f>($F60*VLOOKUP($E$63,$D$211:$F$213,3,FALSE))/$F$5</f>
        <v>8.1699346405228763E-3</v>
      </c>
    </row>
    <row r="61" spans="2:10" x14ac:dyDescent="0.25">
      <c r="B61" s="72" t="str">
        <f>"Section Score ("&amp;TEXT(J63,"0.0%")&amp;" maximum):"</f>
        <v>Section Score (4.9% maximum):</v>
      </c>
      <c r="C61" s="75" t="str">
        <f>IF(COUNTBLANK(C56:C60)=0,H63,"(incomplete)")</f>
        <v>(incomplete)</v>
      </c>
      <c r="I61" s="59"/>
    </row>
    <row r="62" spans="2:10" x14ac:dyDescent="0.25">
      <c r="B62" s="65" t="s">
        <v>26</v>
      </c>
      <c r="C62" s="7"/>
    </row>
    <row r="63" spans="2:10" ht="90" customHeight="1" thickBot="1" x14ac:dyDescent="0.3">
      <c r="B63" s="40"/>
      <c r="C63" s="7"/>
      <c r="D63" s="52">
        <f>SUM(D55:D62)*VLOOKUP($E63,$D$211:$F$213,3,FALSE)</f>
        <v>120</v>
      </c>
      <c r="E63" s="52" t="s">
        <v>150</v>
      </c>
      <c r="F63" s="52">
        <f>SUM(F55:F62)*VLOOKUP($E63,$D$211:$F$213,3,FALSE)</f>
        <v>120</v>
      </c>
      <c r="H63" s="62">
        <f>SUM(G56:G62)</f>
        <v>4.9019607843137254E-2</v>
      </c>
      <c r="J63" s="62">
        <f>SUM(I56:I62)</f>
        <v>4.9019607843137254E-2</v>
      </c>
    </row>
    <row r="64" spans="2:10" ht="18" x14ac:dyDescent="0.25">
      <c r="B64" s="37" t="s">
        <v>12</v>
      </c>
      <c r="C64" s="6"/>
    </row>
    <row r="65" spans="2:10" ht="38.25" x14ac:dyDescent="0.25">
      <c r="B65" s="38" t="s">
        <v>158</v>
      </c>
      <c r="C65" s="36"/>
      <c r="D65" s="52">
        <f>IF(C65="Yes",0,IF(C65="N/A",0,F65))</f>
        <v>5</v>
      </c>
      <c r="F65" s="52">
        <v>5</v>
      </c>
      <c r="G65" s="59">
        <f>($D65*VLOOKUP($E$71,$D$211:$F$213,3,FALSE))/$F$5</f>
        <v>1.0212418300653595E-2</v>
      </c>
      <c r="I65" s="59">
        <f>($F65*VLOOKUP($E$71,$D$211:$F$213,3,FALSE))/$F$5</f>
        <v>1.0212418300653595E-2</v>
      </c>
    </row>
    <row r="66" spans="2:10" ht="38.25" x14ac:dyDescent="0.25">
      <c r="B66" s="38" t="s">
        <v>207</v>
      </c>
      <c r="C66" s="36"/>
      <c r="D66" s="52">
        <f>IF(C66="Yes",0,IF(C66="N/A",0,F66))</f>
        <v>5</v>
      </c>
      <c r="F66" s="52">
        <v>5</v>
      </c>
      <c r="G66" s="59">
        <f t="shared" ref="G66:G68" si="11">($D66*VLOOKUP($E$71,$D$211:$F$213,3,FALSE))/$F$5</f>
        <v>1.0212418300653595E-2</v>
      </c>
      <c r="I66" s="59">
        <f>($F66*VLOOKUP($E$71,$D$211:$F$213,3,FALSE))/$F$5</f>
        <v>1.0212418300653595E-2</v>
      </c>
    </row>
    <row r="67" spans="2:10" ht="51" x14ac:dyDescent="0.25">
      <c r="B67" s="38" t="s">
        <v>232</v>
      </c>
      <c r="C67" s="36"/>
      <c r="D67" s="52">
        <f>IF(C67="Yes",0,IF(C67="N/A",0,F67))</f>
        <v>5</v>
      </c>
      <c r="F67" s="52">
        <v>5</v>
      </c>
      <c r="G67" s="59">
        <f t="shared" si="11"/>
        <v>1.0212418300653595E-2</v>
      </c>
      <c r="I67" s="59">
        <f>($F67*VLOOKUP($E$71,$D$211:$F$213,3,FALSE))/$F$5</f>
        <v>1.0212418300653595E-2</v>
      </c>
    </row>
    <row r="68" spans="2:10" ht="38.25" x14ac:dyDescent="0.25">
      <c r="B68" s="38" t="s">
        <v>159</v>
      </c>
      <c r="C68" s="36"/>
      <c r="D68" s="52">
        <f>IF(C68="Yes",0,IF(C68="N/A",0,F68))</f>
        <v>5</v>
      </c>
      <c r="F68" s="52">
        <v>5</v>
      </c>
      <c r="G68" s="59">
        <f t="shared" si="11"/>
        <v>1.0212418300653595E-2</v>
      </c>
      <c r="I68" s="59">
        <f>($F68*VLOOKUP($E$71,$D$211:$F$213,3,FALSE))/$F$5</f>
        <v>1.0212418300653595E-2</v>
      </c>
    </row>
    <row r="69" spans="2:10" x14ac:dyDescent="0.25">
      <c r="B69" s="72" t="str">
        <f>"Section Score ("&amp;TEXT(J71,"0.0%")&amp;" maximum):"</f>
        <v>Section Score (4.1% maximum):</v>
      </c>
      <c r="C69" s="75" t="str">
        <f>IF(COUNTBLANK(C65:C68)=0,H71,"(incomplete)")</f>
        <v>(incomplete)</v>
      </c>
      <c r="I69" s="59"/>
    </row>
    <row r="70" spans="2:10" x14ac:dyDescent="0.25">
      <c r="B70" s="65" t="s">
        <v>26</v>
      </c>
      <c r="C70" s="7"/>
    </row>
    <row r="71" spans="2:10" ht="90" customHeight="1" thickBot="1" x14ac:dyDescent="0.3">
      <c r="B71" s="40"/>
      <c r="C71" s="7"/>
      <c r="D71" s="52">
        <f>SUM(D64:D70)*VLOOKUP($E71,$D$211:$F$213,3,FALSE)</f>
        <v>100</v>
      </c>
      <c r="E71" s="52" t="s">
        <v>150</v>
      </c>
      <c r="F71" s="52">
        <f>SUM(F64:F70)*VLOOKUP($E71,$D$211:$F$213,3,FALSE)</f>
        <v>100</v>
      </c>
      <c r="H71" s="62">
        <f>SUM(G65:G70)</f>
        <v>4.084967320261438E-2</v>
      </c>
      <c r="J71" s="62">
        <f>SUM(I65:I70)</f>
        <v>4.084967320261438E-2</v>
      </c>
    </row>
    <row r="72" spans="2:10" ht="18" x14ac:dyDescent="0.25">
      <c r="B72" s="37" t="s">
        <v>13</v>
      </c>
      <c r="C72" s="6"/>
    </row>
    <row r="73" spans="2:10" ht="63.75" x14ac:dyDescent="0.25">
      <c r="B73" s="38" t="s">
        <v>233</v>
      </c>
      <c r="C73" s="36"/>
      <c r="D73" s="52">
        <f>IF(C73="Yes",0,IF(C73="N/A",0,F73))</f>
        <v>5</v>
      </c>
      <c r="F73" s="52">
        <v>5</v>
      </c>
      <c r="G73" s="59">
        <f>($D73*VLOOKUP($E$78,$D$211:$F$213,3,FALSE))/$F$5</f>
        <v>1.0212418300653595E-2</v>
      </c>
      <c r="I73" s="59">
        <f>($F73*VLOOKUP($E$78,$D$211:$F$213,3,FALSE))/$F$5</f>
        <v>1.0212418300653595E-2</v>
      </c>
    </row>
    <row r="74" spans="2:10" ht="38.25" x14ac:dyDescent="0.25">
      <c r="B74" s="38" t="s">
        <v>234</v>
      </c>
      <c r="C74" s="36"/>
      <c r="D74" s="52">
        <f>IF(C74="Yes",0,IF(C74="N/A",0,F74))</f>
        <v>5</v>
      </c>
      <c r="F74" s="52">
        <v>5</v>
      </c>
      <c r="G74" s="59">
        <f t="shared" ref="G74:G75" si="12">($D74*VLOOKUP($E$78,$D$211:$F$213,3,FALSE))/$F$5</f>
        <v>1.0212418300653595E-2</v>
      </c>
      <c r="I74" s="59">
        <f>($F74*VLOOKUP($E$78,$D$211:$F$213,3,FALSE))/$F$5</f>
        <v>1.0212418300653595E-2</v>
      </c>
    </row>
    <row r="75" spans="2:10" ht="25.5" x14ac:dyDescent="0.25">
      <c r="B75" s="38" t="s">
        <v>160</v>
      </c>
      <c r="C75" s="36"/>
      <c r="D75" s="52">
        <f>IF(C75="Yes",0,IF(C75="N/A",0,F75))</f>
        <v>3</v>
      </c>
      <c r="F75" s="52">
        <v>3</v>
      </c>
      <c r="G75" s="59">
        <f t="shared" si="12"/>
        <v>6.1274509803921568E-3</v>
      </c>
      <c r="I75" s="59">
        <f>($F75*VLOOKUP($E$78,$D$211:$F$213,3,FALSE))/$F$5</f>
        <v>6.1274509803921568E-3</v>
      </c>
    </row>
    <row r="76" spans="2:10" x14ac:dyDescent="0.25">
      <c r="B76" s="72" t="str">
        <f>"Section Score ("&amp;TEXT(J78,"0.0%")&amp;" maximum):"</f>
        <v>Section Score (2.7% maximum):</v>
      </c>
      <c r="C76" s="75" t="str">
        <f>IF(COUNTBLANK(C73:C75)=0,H78,"(incomplete)")</f>
        <v>(incomplete)</v>
      </c>
      <c r="I76" s="59"/>
    </row>
    <row r="77" spans="2:10" x14ac:dyDescent="0.25">
      <c r="B77" s="65" t="s">
        <v>26</v>
      </c>
      <c r="C77" s="7"/>
    </row>
    <row r="78" spans="2:10" ht="90" customHeight="1" thickBot="1" x14ac:dyDescent="0.3">
      <c r="B78" s="40"/>
      <c r="C78" s="7"/>
      <c r="D78" s="52">
        <f>SUM(D72:D77)*VLOOKUP($E78,$D$211:$F$213,3,FALSE)</f>
        <v>65</v>
      </c>
      <c r="E78" s="52" t="s">
        <v>150</v>
      </c>
      <c r="F78" s="52">
        <f>SUM(F72:F77)*VLOOKUP($E78,$D$211:$F$213,3,FALSE)</f>
        <v>65</v>
      </c>
      <c r="H78" s="62">
        <f>SUM(G73:G77)</f>
        <v>2.6552287581699346E-2</v>
      </c>
      <c r="J78" s="62">
        <f>SUM(I73:I77)</f>
        <v>2.6552287581699346E-2</v>
      </c>
    </row>
    <row r="79" spans="2:10" ht="18" x14ac:dyDescent="0.25">
      <c r="B79" s="37" t="s">
        <v>24</v>
      </c>
      <c r="C79" s="6"/>
    </row>
    <row r="80" spans="2:10" ht="51" x14ac:dyDescent="0.25">
      <c r="B80" s="38" t="s">
        <v>235</v>
      </c>
      <c r="C80" s="36"/>
      <c r="D80" s="52">
        <f t="shared" ref="D80:D85" si="13">IF(C80="Yes",0,IF(C80="N/A",0,F80))</f>
        <v>5</v>
      </c>
      <c r="F80" s="52">
        <v>5</v>
      </c>
      <c r="G80" s="59">
        <f>($D80*VLOOKUP($E$88,$D$211:$F$213,3,FALSE))/$F$5</f>
        <v>1.0212418300653595E-2</v>
      </c>
      <c r="I80" s="59">
        <f t="shared" ref="I80:I85" si="14">($F80*VLOOKUP($E$88,$D$211:$F$213,3,FALSE))/$F$5</f>
        <v>1.0212418300653595E-2</v>
      </c>
    </row>
    <row r="81" spans="2:10" ht="38.25" x14ac:dyDescent="0.25">
      <c r="B81" s="38" t="s">
        <v>236</v>
      </c>
      <c r="C81" s="36"/>
      <c r="D81" s="52">
        <f t="shared" si="13"/>
        <v>5</v>
      </c>
      <c r="F81" s="52">
        <v>5</v>
      </c>
      <c r="G81" s="59">
        <f t="shared" ref="G81:G85" si="15">($D81*VLOOKUP($E$88,$D$211:$F$213,3,FALSE))/$F$5</f>
        <v>1.0212418300653595E-2</v>
      </c>
      <c r="I81" s="59">
        <f t="shared" si="14"/>
        <v>1.0212418300653595E-2</v>
      </c>
    </row>
    <row r="82" spans="2:10" ht="38.25" x14ac:dyDescent="0.25">
      <c r="B82" s="38" t="s">
        <v>237</v>
      </c>
      <c r="C82" s="36"/>
      <c r="D82" s="52">
        <f t="shared" si="13"/>
        <v>3</v>
      </c>
      <c r="F82" s="52">
        <v>3</v>
      </c>
      <c r="G82" s="59">
        <f t="shared" si="15"/>
        <v>6.1274509803921568E-3</v>
      </c>
      <c r="I82" s="59">
        <f t="shared" si="14"/>
        <v>6.1274509803921568E-3</v>
      </c>
    </row>
    <row r="83" spans="2:10" ht="25.5" x14ac:dyDescent="0.25">
      <c r="B83" s="38" t="s">
        <v>208</v>
      </c>
      <c r="C83" s="36"/>
      <c r="D83" s="52">
        <f t="shared" si="13"/>
        <v>3</v>
      </c>
      <c r="F83" s="52">
        <v>3</v>
      </c>
      <c r="G83" s="59">
        <f t="shared" si="15"/>
        <v>6.1274509803921568E-3</v>
      </c>
      <c r="I83" s="59">
        <f t="shared" si="14"/>
        <v>6.1274509803921568E-3</v>
      </c>
    </row>
    <row r="84" spans="2:10" ht="38.25" x14ac:dyDescent="0.25">
      <c r="B84" s="38" t="s">
        <v>238</v>
      </c>
      <c r="C84" s="36"/>
      <c r="D84" s="52">
        <f t="shared" si="13"/>
        <v>3</v>
      </c>
      <c r="F84" s="52">
        <v>3</v>
      </c>
      <c r="G84" s="59">
        <f t="shared" si="15"/>
        <v>6.1274509803921568E-3</v>
      </c>
      <c r="I84" s="59">
        <f t="shared" si="14"/>
        <v>6.1274509803921568E-3</v>
      </c>
    </row>
    <row r="85" spans="2:10" ht="38.25" x14ac:dyDescent="0.25">
      <c r="B85" s="38" t="s">
        <v>161</v>
      </c>
      <c r="C85" s="36"/>
      <c r="D85" s="52">
        <f t="shared" si="13"/>
        <v>1</v>
      </c>
      <c r="F85" s="52">
        <v>1</v>
      </c>
      <c r="G85" s="59">
        <f t="shared" si="15"/>
        <v>2.0424836601307191E-3</v>
      </c>
      <c r="I85" s="59">
        <f t="shared" si="14"/>
        <v>2.0424836601307191E-3</v>
      </c>
    </row>
    <row r="86" spans="2:10" x14ac:dyDescent="0.25">
      <c r="B86" s="72" t="str">
        <f>"Section Score ("&amp;TEXT(J88,"0.0%")&amp;" maximum):"</f>
        <v>Section Score (4.1% maximum):</v>
      </c>
      <c r="C86" s="75" t="str">
        <f>IF(COUNTBLANK(C80:C85)=0,H88,"(incomplete)")</f>
        <v>(incomplete)</v>
      </c>
      <c r="I86" s="59"/>
    </row>
    <row r="87" spans="2:10" x14ac:dyDescent="0.25">
      <c r="B87" s="65" t="s">
        <v>26</v>
      </c>
      <c r="C87" s="7"/>
    </row>
    <row r="88" spans="2:10" ht="90" customHeight="1" thickBot="1" x14ac:dyDescent="0.3">
      <c r="B88" s="40"/>
      <c r="C88" s="7"/>
      <c r="D88" s="52">
        <f>SUM(D79:D87)*VLOOKUP($E88,$D$211:$F$213,3,FALSE)</f>
        <v>100</v>
      </c>
      <c r="E88" s="52" t="s">
        <v>150</v>
      </c>
      <c r="F88" s="52">
        <f>SUM(F79:F87)*VLOOKUP($E88,$D$211:$F$213,3,FALSE)</f>
        <v>100</v>
      </c>
      <c r="H88" s="62">
        <f>SUM(G80:G87)</f>
        <v>4.084967320261438E-2</v>
      </c>
      <c r="J88" s="62">
        <f>SUM(I80:I87)</f>
        <v>4.084967320261438E-2</v>
      </c>
    </row>
    <row r="89" spans="2:10" ht="18" x14ac:dyDescent="0.25">
      <c r="B89" s="37" t="s">
        <v>14</v>
      </c>
      <c r="C89" s="6"/>
    </row>
    <row r="90" spans="2:10" ht="38.25" x14ac:dyDescent="0.25">
      <c r="B90" s="38" t="s">
        <v>239</v>
      </c>
      <c r="C90" s="36"/>
      <c r="D90" s="52">
        <f t="shared" ref="D90:D97" si="16">IF(C90="Yes",0,IF(C90="N/A",0,F90))</f>
        <v>3</v>
      </c>
      <c r="F90" s="52">
        <v>3</v>
      </c>
      <c r="G90" s="59">
        <f>($D90*VLOOKUP($E$100,$D$211:$F$213,3,FALSE))/$F$5</f>
        <v>6.1274509803921568E-3</v>
      </c>
      <c r="I90" s="59">
        <f t="shared" ref="I90:I97" si="17">($F90*VLOOKUP($E$100,$D$211:$F$213,3,FALSE))/$F$5</f>
        <v>6.1274509803921568E-3</v>
      </c>
    </row>
    <row r="91" spans="2:10" ht="38.25" x14ac:dyDescent="0.25">
      <c r="B91" s="38" t="s">
        <v>240</v>
      </c>
      <c r="C91" s="36"/>
      <c r="D91" s="52">
        <f t="shared" si="16"/>
        <v>5</v>
      </c>
      <c r="F91" s="52">
        <v>5</v>
      </c>
      <c r="G91" s="59">
        <f t="shared" ref="G91:G97" si="18">($D91*VLOOKUP($E$100,$D$211:$F$213,3,FALSE))/$F$5</f>
        <v>1.0212418300653595E-2</v>
      </c>
      <c r="I91" s="59">
        <f t="shared" si="17"/>
        <v>1.0212418300653595E-2</v>
      </c>
    </row>
    <row r="92" spans="2:10" ht="25.5" x14ac:dyDescent="0.25">
      <c r="B92" s="38" t="s">
        <v>162</v>
      </c>
      <c r="C92" s="36"/>
      <c r="D92" s="52">
        <f t="shared" si="16"/>
        <v>3</v>
      </c>
      <c r="F92" s="52">
        <v>3</v>
      </c>
      <c r="G92" s="59">
        <f t="shared" si="18"/>
        <v>6.1274509803921568E-3</v>
      </c>
      <c r="I92" s="59">
        <f t="shared" si="17"/>
        <v>6.1274509803921568E-3</v>
      </c>
    </row>
    <row r="93" spans="2:10" ht="38.25" x14ac:dyDescent="0.25">
      <c r="B93" s="38" t="s">
        <v>209</v>
      </c>
      <c r="C93" s="36"/>
      <c r="D93" s="52">
        <f t="shared" si="16"/>
        <v>5</v>
      </c>
      <c r="F93" s="52">
        <v>5</v>
      </c>
      <c r="G93" s="59">
        <f t="shared" si="18"/>
        <v>1.0212418300653595E-2</v>
      </c>
      <c r="I93" s="59">
        <f t="shared" si="17"/>
        <v>1.0212418300653595E-2</v>
      </c>
    </row>
    <row r="94" spans="2:10" ht="51" x14ac:dyDescent="0.25">
      <c r="B94" s="38" t="s">
        <v>241</v>
      </c>
      <c r="C94" s="36"/>
      <c r="D94" s="52">
        <f t="shared" si="16"/>
        <v>5</v>
      </c>
      <c r="F94" s="52">
        <v>5</v>
      </c>
      <c r="G94" s="59">
        <f t="shared" si="18"/>
        <v>1.0212418300653595E-2</v>
      </c>
      <c r="I94" s="59">
        <f t="shared" si="17"/>
        <v>1.0212418300653595E-2</v>
      </c>
    </row>
    <row r="95" spans="2:10" ht="38.25" x14ac:dyDescent="0.25">
      <c r="B95" s="38" t="s">
        <v>242</v>
      </c>
      <c r="C95" s="36"/>
      <c r="D95" s="52">
        <f t="shared" si="16"/>
        <v>5</v>
      </c>
      <c r="F95" s="52">
        <v>5</v>
      </c>
      <c r="G95" s="59">
        <f t="shared" si="18"/>
        <v>1.0212418300653595E-2</v>
      </c>
      <c r="I95" s="59">
        <f t="shared" si="17"/>
        <v>1.0212418300653595E-2</v>
      </c>
    </row>
    <row r="96" spans="2:10" ht="38.25" x14ac:dyDescent="0.25">
      <c r="B96" s="38" t="s">
        <v>243</v>
      </c>
      <c r="C96" s="36"/>
      <c r="D96" s="52">
        <f t="shared" si="16"/>
        <v>5</v>
      </c>
      <c r="F96" s="52">
        <v>5</v>
      </c>
      <c r="G96" s="59">
        <f t="shared" si="18"/>
        <v>1.0212418300653595E-2</v>
      </c>
      <c r="I96" s="59">
        <f t="shared" si="17"/>
        <v>1.0212418300653595E-2</v>
      </c>
    </row>
    <row r="97" spans="2:10" ht="25.5" x14ac:dyDescent="0.25">
      <c r="B97" s="38" t="s">
        <v>210</v>
      </c>
      <c r="C97" s="36"/>
      <c r="D97" s="52">
        <f t="shared" si="16"/>
        <v>4</v>
      </c>
      <c r="F97" s="52">
        <v>4</v>
      </c>
      <c r="G97" s="59">
        <f t="shared" si="18"/>
        <v>8.1699346405228763E-3</v>
      </c>
      <c r="I97" s="59">
        <f t="shared" si="17"/>
        <v>8.1699346405228763E-3</v>
      </c>
    </row>
    <row r="98" spans="2:10" x14ac:dyDescent="0.25">
      <c r="B98" s="72" t="str">
        <f>"Section Score ("&amp;TEXT(J100,"0.0%")&amp;" maximum):"</f>
        <v>Section Score (7.1% maximum):</v>
      </c>
      <c r="C98" s="75" t="str">
        <f>IF(COUNTBLANK(C90:C97)=0,H100,"(incomplete)")</f>
        <v>(incomplete)</v>
      </c>
      <c r="I98" s="59"/>
    </row>
    <row r="99" spans="2:10" x14ac:dyDescent="0.25">
      <c r="B99" s="65" t="s">
        <v>26</v>
      </c>
      <c r="C99" s="7"/>
    </row>
    <row r="100" spans="2:10" ht="90" customHeight="1" thickBot="1" x14ac:dyDescent="0.3">
      <c r="B100" s="40"/>
      <c r="C100" s="7"/>
      <c r="D100" s="52">
        <f>SUM(D89:D99)*VLOOKUP($E100,$D$211:$F$213,3,FALSE)</f>
        <v>175</v>
      </c>
      <c r="E100" s="52" t="s">
        <v>150</v>
      </c>
      <c r="F100" s="52">
        <f>SUM(F89:F99)*VLOOKUP($E100,$D$211:$F$213,3,FALSE)</f>
        <v>175</v>
      </c>
      <c r="H100" s="62">
        <f>SUM(G90:G99)</f>
        <v>7.1486928104575159E-2</v>
      </c>
      <c r="J100" s="62">
        <f>SUM(I90:I99)</f>
        <v>7.1486928104575159E-2</v>
      </c>
    </row>
    <row r="101" spans="2:10" ht="18" x14ac:dyDescent="0.25">
      <c r="B101" s="37" t="s">
        <v>15</v>
      </c>
      <c r="C101" s="6"/>
    </row>
    <row r="102" spans="2:10" ht="38.25" x14ac:dyDescent="0.25">
      <c r="B102" s="38" t="s">
        <v>244</v>
      </c>
      <c r="C102" s="36"/>
      <c r="D102" s="52">
        <f t="shared" ref="D102:D112" si="19">IF(C102="Yes",0,IF(C102="N/A",0,F102))</f>
        <v>5</v>
      </c>
      <c r="F102" s="52">
        <v>5</v>
      </c>
      <c r="G102" s="59">
        <f>($D102*VLOOKUP($E$115,$D$211:$F$213,3,FALSE))/$F$5</f>
        <v>2.0424836601307191E-3</v>
      </c>
      <c r="I102" s="59">
        <f t="shared" ref="I102:I112" si="20">($F102*VLOOKUP($E$115,$D$211:$F$213,3,FALSE))/$F$5</f>
        <v>2.0424836601307191E-3</v>
      </c>
    </row>
    <row r="103" spans="2:10" ht="25.5" x14ac:dyDescent="0.25">
      <c r="B103" s="38" t="s">
        <v>163</v>
      </c>
      <c r="C103" s="36"/>
      <c r="D103" s="52">
        <f t="shared" si="19"/>
        <v>3</v>
      </c>
      <c r="F103" s="52">
        <v>3</v>
      </c>
      <c r="G103" s="59">
        <f t="shared" ref="G103:G112" si="21">($D103*VLOOKUP($E$115,$D$211:$F$213,3,FALSE))/$F$5</f>
        <v>1.2254901960784314E-3</v>
      </c>
      <c r="I103" s="59">
        <f t="shared" si="20"/>
        <v>1.2254901960784314E-3</v>
      </c>
    </row>
    <row r="104" spans="2:10" ht="38.25" x14ac:dyDescent="0.25">
      <c r="B104" s="38" t="s">
        <v>164</v>
      </c>
      <c r="C104" s="36"/>
      <c r="D104" s="52">
        <f t="shared" si="19"/>
        <v>3</v>
      </c>
      <c r="F104" s="52">
        <v>3</v>
      </c>
      <c r="G104" s="59">
        <f t="shared" si="21"/>
        <v>1.2254901960784314E-3</v>
      </c>
      <c r="I104" s="59">
        <f t="shared" si="20"/>
        <v>1.2254901960784314E-3</v>
      </c>
    </row>
    <row r="105" spans="2:10" ht="38.25" x14ac:dyDescent="0.25">
      <c r="B105" s="38" t="s">
        <v>165</v>
      </c>
      <c r="C105" s="36"/>
      <c r="D105" s="52">
        <f t="shared" si="19"/>
        <v>1</v>
      </c>
      <c r="F105" s="52">
        <v>1</v>
      </c>
      <c r="G105" s="59">
        <f t="shared" si="21"/>
        <v>4.084967320261438E-4</v>
      </c>
      <c r="I105" s="59">
        <f t="shared" si="20"/>
        <v>4.084967320261438E-4</v>
      </c>
    </row>
    <row r="106" spans="2:10" ht="38.25" x14ac:dyDescent="0.25">
      <c r="B106" s="38" t="s">
        <v>211</v>
      </c>
      <c r="C106" s="36"/>
      <c r="D106" s="52">
        <f t="shared" si="19"/>
        <v>1</v>
      </c>
      <c r="F106" s="52">
        <v>1</v>
      </c>
      <c r="G106" s="59">
        <f t="shared" si="21"/>
        <v>4.084967320261438E-4</v>
      </c>
      <c r="I106" s="59">
        <f t="shared" si="20"/>
        <v>4.084967320261438E-4</v>
      </c>
    </row>
    <row r="107" spans="2:10" ht="38.25" x14ac:dyDescent="0.25">
      <c r="B107" s="38" t="s">
        <v>166</v>
      </c>
      <c r="C107" s="36"/>
      <c r="D107" s="52">
        <f t="shared" si="19"/>
        <v>1</v>
      </c>
      <c r="F107" s="52">
        <v>1</v>
      </c>
      <c r="G107" s="59">
        <f t="shared" si="21"/>
        <v>4.084967320261438E-4</v>
      </c>
      <c r="I107" s="59">
        <f t="shared" si="20"/>
        <v>4.084967320261438E-4</v>
      </c>
    </row>
    <row r="108" spans="2:10" ht="25.5" x14ac:dyDescent="0.25">
      <c r="B108" s="38" t="s">
        <v>167</v>
      </c>
      <c r="C108" s="36"/>
      <c r="D108" s="52">
        <f t="shared" si="19"/>
        <v>1</v>
      </c>
      <c r="F108" s="52">
        <v>1</v>
      </c>
      <c r="G108" s="59">
        <f t="shared" si="21"/>
        <v>4.084967320261438E-4</v>
      </c>
      <c r="I108" s="59">
        <f t="shared" si="20"/>
        <v>4.084967320261438E-4</v>
      </c>
    </row>
    <row r="109" spans="2:10" ht="38.25" x14ac:dyDescent="0.25">
      <c r="B109" s="38" t="s">
        <v>168</v>
      </c>
      <c r="C109" s="36"/>
      <c r="D109" s="52">
        <f t="shared" si="19"/>
        <v>1</v>
      </c>
      <c r="F109" s="52">
        <v>1</v>
      </c>
      <c r="G109" s="59">
        <f t="shared" si="21"/>
        <v>4.084967320261438E-4</v>
      </c>
      <c r="I109" s="59">
        <f t="shared" si="20"/>
        <v>4.084967320261438E-4</v>
      </c>
    </row>
    <row r="110" spans="2:10" ht="51" x14ac:dyDescent="0.25">
      <c r="B110" s="38" t="s">
        <v>213</v>
      </c>
      <c r="C110" s="36"/>
      <c r="D110" s="52">
        <f t="shared" si="19"/>
        <v>1</v>
      </c>
      <c r="F110" s="52">
        <v>1</v>
      </c>
      <c r="G110" s="59">
        <f t="shared" si="21"/>
        <v>4.084967320261438E-4</v>
      </c>
      <c r="I110" s="59">
        <f t="shared" si="20"/>
        <v>4.084967320261438E-4</v>
      </c>
    </row>
    <row r="111" spans="2:10" ht="38.25" x14ac:dyDescent="0.25">
      <c r="B111" s="38" t="s">
        <v>212</v>
      </c>
      <c r="C111" s="36"/>
      <c r="D111" s="52">
        <f t="shared" si="19"/>
        <v>2</v>
      </c>
      <c r="F111" s="52">
        <v>2</v>
      </c>
      <c r="G111" s="59">
        <f t="shared" si="21"/>
        <v>8.1699346405228761E-4</v>
      </c>
      <c r="I111" s="59">
        <f t="shared" si="20"/>
        <v>8.1699346405228761E-4</v>
      </c>
    </row>
    <row r="112" spans="2:10" ht="38.25" x14ac:dyDescent="0.25">
      <c r="B112" s="38" t="s">
        <v>245</v>
      </c>
      <c r="C112" s="36"/>
      <c r="D112" s="52">
        <f t="shared" si="19"/>
        <v>1</v>
      </c>
      <c r="F112" s="52">
        <v>1</v>
      </c>
      <c r="G112" s="59">
        <f t="shared" si="21"/>
        <v>4.084967320261438E-4</v>
      </c>
      <c r="I112" s="59">
        <f t="shared" si="20"/>
        <v>4.084967320261438E-4</v>
      </c>
    </row>
    <row r="113" spans="2:10" x14ac:dyDescent="0.25">
      <c r="B113" s="72" t="str">
        <f>"Section Score ("&amp;TEXT(J115,"0.0%")&amp;" maximum):"</f>
        <v>Section Score (0.8% maximum):</v>
      </c>
      <c r="C113" s="75" t="str">
        <f>IF(COUNTBLANK(C102:C112)=0,H115,"(incomplete)")</f>
        <v>(incomplete)</v>
      </c>
      <c r="I113" s="59"/>
    </row>
    <row r="114" spans="2:10" x14ac:dyDescent="0.25">
      <c r="B114" s="65" t="s">
        <v>26</v>
      </c>
      <c r="C114" s="7"/>
    </row>
    <row r="115" spans="2:10" ht="90" customHeight="1" thickBot="1" x14ac:dyDescent="0.3">
      <c r="B115" s="40"/>
      <c r="C115" s="7"/>
      <c r="D115" s="52">
        <f>SUM(D101:D114)*VLOOKUP($E115,$D$211:$F$213,3,FALSE)</f>
        <v>20</v>
      </c>
      <c r="E115" s="52" t="s">
        <v>149</v>
      </c>
      <c r="F115" s="52">
        <f>SUM(F101:F114)*VLOOKUP($E115,$D$211:$F$213,3,FALSE)</f>
        <v>20</v>
      </c>
      <c r="H115" s="62">
        <f>SUM(G102:G114)</f>
        <v>8.1699346405228763E-3</v>
      </c>
      <c r="J115" s="62">
        <f>SUM(I102:I114)</f>
        <v>8.1699346405228763E-3</v>
      </c>
    </row>
    <row r="116" spans="2:10" ht="18" x14ac:dyDescent="0.25">
      <c r="B116" s="37" t="s">
        <v>16</v>
      </c>
      <c r="C116" s="6"/>
    </row>
    <row r="117" spans="2:10" ht="18" x14ac:dyDescent="0.25">
      <c r="B117" s="41" t="s">
        <v>246</v>
      </c>
      <c r="C117" s="10"/>
    </row>
    <row r="118" spans="2:10" ht="51" x14ac:dyDescent="0.25">
      <c r="B118" s="38" t="s">
        <v>247</v>
      </c>
      <c r="C118" s="36"/>
      <c r="D118" s="52">
        <f t="shared" ref="D118:D123" si="22">IF(C118="Yes",0,IF(C118="N/A",0,F118))</f>
        <v>5</v>
      </c>
      <c r="F118" s="52">
        <v>5</v>
      </c>
      <c r="G118" s="59">
        <f>($D118*VLOOKUP($E$126,$D$211:$F$213,3,FALSE))/$F$5</f>
        <v>1.0212418300653595E-2</v>
      </c>
      <c r="I118" s="59">
        <f t="shared" ref="I118:I123" si="23">($F118*VLOOKUP($E$126,$D$211:$F$213,3,FALSE))/$F$5</f>
        <v>1.0212418300653595E-2</v>
      </c>
    </row>
    <row r="119" spans="2:10" ht="38.25" x14ac:dyDescent="0.25">
      <c r="B119" s="38" t="s">
        <v>248</v>
      </c>
      <c r="C119" s="36"/>
      <c r="D119" s="52">
        <f t="shared" si="22"/>
        <v>5</v>
      </c>
      <c r="F119" s="52">
        <v>5</v>
      </c>
      <c r="G119" s="59">
        <f t="shared" ref="G119:G123" si="24">($D119*VLOOKUP($E$126,$D$211:$F$213,3,FALSE))/$F$5</f>
        <v>1.0212418300653595E-2</v>
      </c>
      <c r="I119" s="59">
        <f t="shared" si="23"/>
        <v>1.0212418300653595E-2</v>
      </c>
    </row>
    <row r="120" spans="2:10" ht="38.25" x14ac:dyDescent="0.25">
      <c r="B120" s="38" t="s">
        <v>249</v>
      </c>
      <c r="C120" s="36"/>
      <c r="D120" s="52">
        <f t="shared" si="22"/>
        <v>5</v>
      </c>
      <c r="F120" s="52">
        <v>5</v>
      </c>
      <c r="G120" s="59">
        <f t="shared" si="24"/>
        <v>1.0212418300653595E-2</v>
      </c>
      <c r="I120" s="59">
        <f t="shared" si="23"/>
        <v>1.0212418300653595E-2</v>
      </c>
    </row>
    <row r="121" spans="2:10" ht="63.75" x14ac:dyDescent="0.25">
      <c r="B121" s="38" t="s">
        <v>250</v>
      </c>
      <c r="C121" s="36"/>
      <c r="D121" s="52">
        <f t="shared" si="22"/>
        <v>5</v>
      </c>
      <c r="F121" s="52">
        <v>5</v>
      </c>
      <c r="G121" s="59">
        <f t="shared" si="24"/>
        <v>1.0212418300653595E-2</v>
      </c>
      <c r="I121" s="59">
        <f t="shared" si="23"/>
        <v>1.0212418300653595E-2</v>
      </c>
    </row>
    <row r="122" spans="2:10" ht="38.25" x14ac:dyDescent="0.25">
      <c r="B122" s="38" t="s">
        <v>251</v>
      </c>
      <c r="C122" s="36"/>
      <c r="D122" s="52">
        <f t="shared" si="22"/>
        <v>5</v>
      </c>
      <c r="F122" s="52">
        <v>5</v>
      </c>
      <c r="G122" s="59">
        <f t="shared" si="24"/>
        <v>1.0212418300653595E-2</v>
      </c>
      <c r="I122" s="59">
        <f t="shared" si="23"/>
        <v>1.0212418300653595E-2</v>
      </c>
    </row>
    <row r="123" spans="2:10" ht="51" x14ac:dyDescent="0.25">
      <c r="B123" s="57" t="s">
        <v>252</v>
      </c>
      <c r="C123" s="36"/>
      <c r="D123" s="52">
        <f t="shared" si="22"/>
        <v>3</v>
      </c>
      <c r="F123" s="52">
        <v>3</v>
      </c>
      <c r="G123" s="59">
        <f t="shared" si="24"/>
        <v>6.1274509803921568E-3</v>
      </c>
      <c r="I123" s="59">
        <f t="shared" si="23"/>
        <v>6.1274509803921568E-3</v>
      </c>
    </row>
    <row r="124" spans="2:10" x14ac:dyDescent="0.25">
      <c r="B124" s="72" t="str">
        <f>"Section Score ("&amp;TEXT(J126,"0.0%")&amp;" maximum):"</f>
        <v>Section Score (5.7% maximum):</v>
      </c>
      <c r="C124" s="75" t="str">
        <f>IF(COUNTBLANK(C118:C123)=0,H126,"(incomplete)")</f>
        <v>(incomplete)</v>
      </c>
      <c r="I124" s="59"/>
    </row>
    <row r="125" spans="2:10" x14ac:dyDescent="0.25">
      <c r="B125" s="65" t="s">
        <v>26</v>
      </c>
      <c r="C125" s="7"/>
    </row>
    <row r="126" spans="2:10" ht="90" customHeight="1" thickBot="1" x14ac:dyDescent="0.3">
      <c r="B126" s="40"/>
      <c r="C126" s="7"/>
      <c r="D126" s="52">
        <f>SUM(D116:D125)*VLOOKUP($E126,$D$211:$F$213,3,FALSE)</f>
        <v>140</v>
      </c>
      <c r="E126" s="52" t="s">
        <v>150</v>
      </c>
      <c r="F126" s="52">
        <f>SUM(F116:F125)*VLOOKUP($E126,$D$211:$F$213,3,FALSE)</f>
        <v>140</v>
      </c>
      <c r="H126" s="62">
        <f>SUM(G118:G125)</f>
        <v>5.7189542483660129E-2</v>
      </c>
      <c r="J126" s="62">
        <f>SUM(I118:I125)</f>
        <v>5.7189542483660129E-2</v>
      </c>
    </row>
    <row r="127" spans="2:10" ht="18" x14ac:dyDescent="0.25">
      <c r="B127" s="37" t="s">
        <v>17</v>
      </c>
      <c r="C127" s="6"/>
    </row>
    <row r="128" spans="2:10" ht="25.5" x14ac:dyDescent="0.25">
      <c r="B128" s="38" t="s">
        <v>169</v>
      </c>
      <c r="C128" s="36"/>
      <c r="D128" s="52">
        <f t="shared" ref="D128:D134" si="25">IF(C128="Yes",0,IF(C128="N/A",0,F128))</f>
        <v>5</v>
      </c>
      <c r="F128" s="52">
        <v>5</v>
      </c>
      <c r="G128" s="59">
        <f>($D128*VLOOKUP($E$137,$D$211:$F$213,3,FALSE))/$F$5</f>
        <v>1.0212418300653595E-2</v>
      </c>
      <c r="I128" s="59">
        <f t="shared" ref="I128:I134" si="26">($F128*VLOOKUP($E$137,$D$211:$F$213,3,FALSE))/$F$5</f>
        <v>1.0212418300653595E-2</v>
      </c>
    </row>
    <row r="129" spans="2:10" ht="63.75" x14ac:dyDescent="0.25">
      <c r="B129" s="38" t="s">
        <v>253</v>
      </c>
      <c r="C129" s="36"/>
      <c r="D129" s="52">
        <f t="shared" si="25"/>
        <v>5</v>
      </c>
      <c r="F129" s="52">
        <v>5</v>
      </c>
      <c r="G129" s="59">
        <f t="shared" ref="G129:G134" si="27">($D129*VLOOKUP($E$137,$D$211:$F$213,3,FALSE))/$F$5</f>
        <v>1.0212418300653595E-2</v>
      </c>
      <c r="I129" s="59">
        <f t="shared" si="26"/>
        <v>1.0212418300653595E-2</v>
      </c>
    </row>
    <row r="130" spans="2:10" ht="38.25" x14ac:dyDescent="0.25">
      <c r="B130" s="38" t="s">
        <v>254</v>
      </c>
      <c r="C130" s="36"/>
      <c r="D130" s="52">
        <f t="shared" si="25"/>
        <v>5</v>
      </c>
      <c r="F130" s="52">
        <v>5</v>
      </c>
      <c r="G130" s="59">
        <f t="shared" si="27"/>
        <v>1.0212418300653595E-2</v>
      </c>
      <c r="I130" s="59">
        <f t="shared" si="26"/>
        <v>1.0212418300653595E-2</v>
      </c>
    </row>
    <row r="131" spans="2:10" ht="38.25" x14ac:dyDescent="0.25">
      <c r="B131" s="38" t="s">
        <v>255</v>
      </c>
      <c r="C131" s="36"/>
      <c r="D131" s="52">
        <f t="shared" si="25"/>
        <v>5</v>
      </c>
      <c r="F131" s="52">
        <v>5</v>
      </c>
      <c r="G131" s="59">
        <f t="shared" si="27"/>
        <v>1.0212418300653595E-2</v>
      </c>
      <c r="I131" s="59">
        <f t="shared" si="26"/>
        <v>1.0212418300653595E-2</v>
      </c>
    </row>
    <row r="132" spans="2:10" ht="38.25" x14ac:dyDescent="0.25">
      <c r="B132" s="38" t="s">
        <v>256</v>
      </c>
      <c r="C132" s="36"/>
      <c r="D132" s="52">
        <f t="shared" si="25"/>
        <v>5</v>
      </c>
      <c r="F132" s="52">
        <v>5</v>
      </c>
      <c r="G132" s="59">
        <f t="shared" si="27"/>
        <v>1.0212418300653595E-2</v>
      </c>
      <c r="I132" s="59">
        <f t="shared" si="26"/>
        <v>1.0212418300653595E-2</v>
      </c>
    </row>
    <row r="133" spans="2:10" ht="38.25" x14ac:dyDescent="0.25">
      <c r="B133" s="38" t="s">
        <v>170</v>
      </c>
      <c r="C133" s="36"/>
      <c r="D133" s="52">
        <f t="shared" si="25"/>
        <v>1</v>
      </c>
      <c r="F133" s="52">
        <v>1</v>
      </c>
      <c r="G133" s="59">
        <f t="shared" si="27"/>
        <v>2.0424836601307191E-3</v>
      </c>
      <c r="I133" s="59">
        <f t="shared" si="26"/>
        <v>2.0424836601307191E-3</v>
      </c>
    </row>
    <row r="134" spans="2:10" ht="38.25" x14ac:dyDescent="0.25">
      <c r="B134" s="38" t="s">
        <v>171</v>
      </c>
      <c r="C134" s="36"/>
      <c r="D134" s="52">
        <f t="shared" si="25"/>
        <v>1</v>
      </c>
      <c r="F134" s="52">
        <v>1</v>
      </c>
      <c r="G134" s="59">
        <f t="shared" si="27"/>
        <v>2.0424836601307191E-3</v>
      </c>
      <c r="I134" s="59">
        <f t="shared" si="26"/>
        <v>2.0424836601307191E-3</v>
      </c>
    </row>
    <row r="135" spans="2:10" x14ac:dyDescent="0.25">
      <c r="B135" s="72" t="str">
        <f>"Section Score ("&amp;TEXT(J137,"0.0%")&amp;" maximum):"</f>
        <v>Section Score (5.5% maximum):</v>
      </c>
      <c r="C135" s="75" t="str">
        <f>IF(COUNTBLANK(C128:C134)=0,H137,"(incomplete)")</f>
        <v>(incomplete)</v>
      </c>
      <c r="I135" s="59"/>
    </row>
    <row r="136" spans="2:10" x14ac:dyDescent="0.25">
      <c r="B136" s="65" t="s">
        <v>26</v>
      </c>
      <c r="C136" s="7"/>
    </row>
    <row r="137" spans="2:10" ht="90" customHeight="1" thickBot="1" x14ac:dyDescent="0.3">
      <c r="B137" s="40"/>
      <c r="C137" s="7"/>
      <c r="D137" s="52">
        <f>SUM(D127:D136)*VLOOKUP($E137,$D$211:$F$213,3,FALSE)</f>
        <v>135</v>
      </c>
      <c r="E137" s="52" t="s">
        <v>150</v>
      </c>
      <c r="F137" s="52">
        <f>SUM(F127:F136)*VLOOKUP($E137,$D$211:$F$213,3,FALSE)</f>
        <v>135</v>
      </c>
      <c r="H137" s="62">
        <f>SUM(G128:G136)</f>
        <v>5.514705882352941E-2</v>
      </c>
      <c r="J137" s="62">
        <f>SUM(I128:I136)</f>
        <v>5.514705882352941E-2</v>
      </c>
    </row>
    <row r="138" spans="2:10" ht="18" x14ac:dyDescent="0.25">
      <c r="B138" s="37" t="s">
        <v>18</v>
      </c>
      <c r="C138" s="6"/>
    </row>
    <row r="139" spans="2:10" ht="38.25" x14ac:dyDescent="0.25">
      <c r="B139" s="38" t="s">
        <v>172</v>
      </c>
      <c r="C139" s="36"/>
      <c r="D139" s="52">
        <f>IF(C139="Yes",0,IF(C139="N/A",0,F139))</f>
        <v>5</v>
      </c>
      <c r="F139" s="52">
        <v>5</v>
      </c>
      <c r="G139" s="59">
        <f>($D139*VLOOKUP($E$146,$D$211:$F$213,3,FALSE))/$F$5</f>
        <v>1.0212418300653595E-2</v>
      </c>
      <c r="I139" s="59">
        <f>($F139*VLOOKUP($E$146,$D$211:$F$213,3,FALSE))/$F$5</f>
        <v>1.0212418300653595E-2</v>
      </c>
    </row>
    <row r="140" spans="2:10" ht="25.5" x14ac:dyDescent="0.25">
      <c r="B140" s="38" t="s">
        <v>257</v>
      </c>
      <c r="C140" s="36"/>
      <c r="D140" s="52">
        <f>IF(C140="Yes",0,IF(C140="N/A",0,F140))</f>
        <v>3</v>
      </c>
      <c r="F140" s="52">
        <v>3</v>
      </c>
      <c r="G140" s="59">
        <f t="shared" ref="G140:G143" si="28">($D140*VLOOKUP($E$146,$D$211:$F$213,3,FALSE))/$F$5</f>
        <v>6.1274509803921568E-3</v>
      </c>
      <c r="I140" s="59">
        <f>($F140*VLOOKUP($E$146,$D$211:$F$213,3,FALSE))/$F$5</f>
        <v>6.1274509803921568E-3</v>
      </c>
    </row>
    <row r="141" spans="2:10" ht="25.5" x14ac:dyDescent="0.25">
      <c r="B141" s="38" t="s">
        <v>258</v>
      </c>
      <c r="C141" s="36"/>
      <c r="D141" s="52">
        <f>IF(C141="Yes",0,IF(C141="N/A",0,F141))</f>
        <v>5</v>
      </c>
      <c r="F141" s="52">
        <v>5</v>
      </c>
      <c r="G141" s="59">
        <f t="shared" si="28"/>
        <v>1.0212418300653595E-2</v>
      </c>
      <c r="I141" s="59">
        <f>($F141*VLOOKUP($E$146,$D$211:$F$213,3,FALSE))/$F$5</f>
        <v>1.0212418300653595E-2</v>
      </c>
    </row>
    <row r="142" spans="2:10" ht="38.25" x14ac:dyDescent="0.25">
      <c r="B142" s="38" t="s">
        <v>259</v>
      </c>
      <c r="C142" s="36"/>
      <c r="D142" s="52">
        <f>IF(C142="Yes",0,IF(C142="N/A",0,F142))</f>
        <v>1</v>
      </c>
      <c r="F142" s="52">
        <v>1</v>
      </c>
      <c r="G142" s="59">
        <f t="shared" si="28"/>
        <v>2.0424836601307191E-3</v>
      </c>
      <c r="I142" s="59">
        <f>($F142*VLOOKUP($E$146,$D$211:$F$213,3,FALSE))/$F$5</f>
        <v>2.0424836601307191E-3</v>
      </c>
    </row>
    <row r="143" spans="2:10" ht="38.25" x14ac:dyDescent="0.25">
      <c r="B143" s="38" t="s">
        <v>260</v>
      </c>
      <c r="C143" s="36"/>
      <c r="D143" s="52">
        <f>IF(C143="Yes",0,IF(C143="N/A",0,F143))</f>
        <v>4</v>
      </c>
      <c r="F143" s="53">
        <v>4</v>
      </c>
      <c r="G143" s="59">
        <f t="shared" si="28"/>
        <v>8.1699346405228763E-3</v>
      </c>
      <c r="I143" s="59">
        <f>($F143*VLOOKUP($E$146,$D$211:$F$213,3,FALSE))/$F$5</f>
        <v>8.1699346405228763E-3</v>
      </c>
    </row>
    <row r="144" spans="2:10" x14ac:dyDescent="0.25">
      <c r="B144" s="72" t="str">
        <f>"Section Score ("&amp;TEXT(J146,"0.0%")&amp;" maximum):"</f>
        <v>Section Score (3.7% maximum):</v>
      </c>
      <c r="C144" s="75" t="str">
        <f>IF(COUNTBLANK(C139:C143)=0,H146,"(incomplete)")</f>
        <v>(incomplete)</v>
      </c>
      <c r="F144" s="53"/>
      <c r="I144" s="59"/>
    </row>
    <row r="145" spans="2:10" x14ac:dyDescent="0.25">
      <c r="B145" s="65" t="s">
        <v>26</v>
      </c>
      <c r="C145" s="7"/>
    </row>
    <row r="146" spans="2:10" ht="90" customHeight="1" thickBot="1" x14ac:dyDescent="0.3">
      <c r="B146" s="40"/>
      <c r="C146" s="7"/>
      <c r="D146" s="52">
        <f>SUM(D138:D145)*VLOOKUP($E146,$D$211:$F$213,3,FALSE)</f>
        <v>90</v>
      </c>
      <c r="E146" s="52" t="s">
        <v>150</v>
      </c>
      <c r="F146" s="52">
        <f>SUM(F138:F145)*VLOOKUP($E146,$D$211:$F$213,3,FALSE)</f>
        <v>90</v>
      </c>
      <c r="H146" s="62">
        <f>SUM(G139:G145)</f>
        <v>3.6764705882352942E-2</v>
      </c>
      <c r="J146" s="62">
        <f>SUM(I139:I145)</f>
        <v>3.6764705882352942E-2</v>
      </c>
    </row>
    <row r="147" spans="2:10" ht="18" x14ac:dyDescent="0.25">
      <c r="B147" s="37" t="s">
        <v>19</v>
      </c>
      <c r="C147" s="6"/>
    </row>
    <row r="148" spans="2:10" ht="38.25" x14ac:dyDescent="0.25">
      <c r="B148" s="38" t="s">
        <v>261</v>
      </c>
      <c r="C148" s="36"/>
      <c r="D148" s="52">
        <f>IF(C148="Yes",0,IF(C148="N/A",0,F148))</f>
        <v>5</v>
      </c>
      <c r="F148" s="52">
        <v>5</v>
      </c>
      <c r="G148" s="59">
        <f>($D148*VLOOKUP($E$171,$D$211:$F$213,3,FALSE))/$F$5</f>
        <v>1.0212418300653595E-2</v>
      </c>
      <c r="I148" s="59">
        <f>($F148*VLOOKUP($E$171,$D$211:$F$213,3,FALSE))/$F$5</f>
        <v>1.0212418300653595E-2</v>
      </c>
    </row>
    <row r="149" spans="2:10" ht="38.25" x14ac:dyDescent="0.25">
      <c r="B149" s="38" t="s">
        <v>27</v>
      </c>
      <c r="C149" s="36"/>
      <c r="D149" s="52">
        <f>IF(C149="Yes",0,IF(C149="N/A",0,F149))</f>
        <v>5</v>
      </c>
      <c r="F149" s="52">
        <v>5</v>
      </c>
      <c r="G149" s="59">
        <f t="shared" ref="G149:G168" si="29">($D149*VLOOKUP($E$171,$D$211:$F$213,3,FALSE))/$F$5</f>
        <v>1.0212418300653595E-2</v>
      </c>
      <c r="I149" s="59">
        <f>($F149*VLOOKUP($E$171,$D$211:$F$213,3,FALSE))/$F$5</f>
        <v>1.0212418300653595E-2</v>
      </c>
    </row>
    <row r="150" spans="2:10" ht="25.5" x14ac:dyDescent="0.25">
      <c r="B150" s="38" t="s">
        <v>262</v>
      </c>
      <c r="C150" s="7"/>
      <c r="G150" s="59"/>
    </row>
    <row r="151" spans="2:10" ht="25.5" x14ac:dyDescent="0.25">
      <c r="B151" s="42" t="s">
        <v>173</v>
      </c>
      <c r="C151" s="36"/>
      <c r="D151" s="52">
        <f t="shared" ref="D151:D168" si="30">IF(C151="Yes",0,IF(C151="N/A",0,F151))</f>
        <v>3</v>
      </c>
      <c r="F151" s="52">
        <v>3</v>
      </c>
      <c r="G151" s="59">
        <f t="shared" si="29"/>
        <v>6.1274509803921568E-3</v>
      </c>
      <c r="I151" s="59">
        <f t="shared" ref="I151:I168" si="31">($F151*VLOOKUP($E$171,$D$211:$F$213,3,FALSE))/$F$5</f>
        <v>6.1274509803921568E-3</v>
      </c>
    </row>
    <row r="152" spans="2:10" ht="25.5" x14ac:dyDescent="0.25">
      <c r="B152" s="42" t="s">
        <v>174</v>
      </c>
      <c r="C152" s="36"/>
      <c r="D152" s="52">
        <f t="shared" si="30"/>
        <v>3</v>
      </c>
      <c r="F152" s="52">
        <v>3</v>
      </c>
      <c r="G152" s="59">
        <f t="shared" si="29"/>
        <v>6.1274509803921568E-3</v>
      </c>
      <c r="I152" s="59">
        <f t="shared" si="31"/>
        <v>6.1274509803921568E-3</v>
      </c>
    </row>
    <row r="153" spans="2:10" ht="25.5" x14ac:dyDescent="0.25">
      <c r="B153" s="42" t="s">
        <v>175</v>
      </c>
      <c r="C153" s="36"/>
      <c r="D153" s="52">
        <f t="shared" si="30"/>
        <v>5</v>
      </c>
      <c r="F153" s="52">
        <v>5</v>
      </c>
      <c r="G153" s="59">
        <f t="shared" si="29"/>
        <v>1.0212418300653595E-2</v>
      </c>
      <c r="I153" s="59">
        <f t="shared" si="31"/>
        <v>1.0212418300653595E-2</v>
      </c>
    </row>
    <row r="154" spans="2:10" ht="25.5" x14ac:dyDescent="0.25">
      <c r="B154" s="42" t="s">
        <v>176</v>
      </c>
      <c r="C154" s="36"/>
      <c r="D154" s="52">
        <f t="shared" si="30"/>
        <v>3</v>
      </c>
      <c r="F154" s="52">
        <v>3</v>
      </c>
      <c r="G154" s="59">
        <f t="shared" si="29"/>
        <v>6.1274509803921568E-3</v>
      </c>
      <c r="I154" s="59">
        <f t="shared" si="31"/>
        <v>6.1274509803921568E-3</v>
      </c>
    </row>
    <row r="155" spans="2:10" ht="25.5" x14ac:dyDescent="0.25">
      <c r="B155" s="42" t="s">
        <v>177</v>
      </c>
      <c r="C155" s="36"/>
      <c r="D155" s="52">
        <f t="shared" si="30"/>
        <v>3</v>
      </c>
      <c r="F155" s="52">
        <v>3</v>
      </c>
      <c r="G155" s="59">
        <f t="shared" si="29"/>
        <v>6.1274509803921568E-3</v>
      </c>
      <c r="I155" s="59">
        <f t="shared" si="31"/>
        <v>6.1274509803921568E-3</v>
      </c>
    </row>
    <row r="156" spans="2:10" ht="25.5" x14ac:dyDescent="0.25">
      <c r="B156" s="42" t="s">
        <v>178</v>
      </c>
      <c r="C156" s="36"/>
      <c r="D156" s="52">
        <f t="shared" si="30"/>
        <v>5</v>
      </c>
      <c r="F156" s="52">
        <v>5</v>
      </c>
      <c r="G156" s="59">
        <f t="shared" si="29"/>
        <v>1.0212418300653595E-2</v>
      </c>
      <c r="I156" s="59">
        <f t="shared" si="31"/>
        <v>1.0212418300653595E-2</v>
      </c>
    </row>
    <row r="157" spans="2:10" ht="25.5" x14ac:dyDescent="0.25">
      <c r="B157" s="42" t="s">
        <v>179</v>
      </c>
      <c r="C157" s="36"/>
      <c r="D157" s="52">
        <f t="shared" si="30"/>
        <v>5</v>
      </c>
      <c r="F157" s="52">
        <v>5</v>
      </c>
      <c r="G157" s="59">
        <f t="shared" si="29"/>
        <v>1.0212418300653595E-2</v>
      </c>
      <c r="I157" s="59">
        <f t="shared" si="31"/>
        <v>1.0212418300653595E-2</v>
      </c>
    </row>
    <row r="158" spans="2:10" ht="25.5" x14ac:dyDescent="0.25">
      <c r="B158" s="42" t="s">
        <v>180</v>
      </c>
      <c r="C158" s="36"/>
      <c r="D158" s="52">
        <f t="shared" si="30"/>
        <v>1</v>
      </c>
      <c r="F158" s="52">
        <v>1</v>
      </c>
      <c r="G158" s="59">
        <f t="shared" si="29"/>
        <v>2.0424836601307191E-3</v>
      </c>
      <c r="I158" s="59">
        <f t="shared" si="31"/>
        <v>2.0424836601307191E-3</v>
      </c>
    </row>
    <row r="159" spans="2:10" ht="25.5" x14ac:dyDescent="0.25">
      <c r="B159" s="42" t="s">
        <v>181</v>
      </c>
      <c r="C159" s="36"/>
      <c r="D159" s="52">
        <f t="shared" si="30"/>
        <v>2</v>
      </c>
      <c r="F159" s="52">
        <v>2</v>
      </c>
      <c r="G159" s="59">
        <f t="shared" si="29"/>
        <v>4.0849673202614381E-3</v>
      </c>
      <c r="I159" s="59">
        <f t="shared" si="31"/>
        <v>4.0849673202614381E-3</v>
      </c>
    </row>
    <row r="160" spans="2:10" ht="38.25" x14ac:dyDescent="0.25">
      <c r="B160" s="38" t="s">
        <v>182</v>
      </c>
      <c r="C160" s="36"/>
      <c r="D160" s="52">
        <f t="shared" si="30"/>
        <v>5</v>
      </c>
      <c r="F160" s="52">
        <v>5</v>
      </c>
      <c r="G160" s="59">
        <f t="shared" si="29"/>
        <v>1.0212418300653595E-2</v>
      </c>
      <c r="I160" s="59">
        <f t="shared" si="31"/>
        <v>1.0212418300653595E-2</v>
      </c>
    </row>
    <row r="161" spans="2:10" ht="25.5" x14ac:dyDescent="0.25">
      <c r="B161" s="38" t="s">
        <v>183</v>
      </c>
      <c r="C161" s="36"/>
      <c r="D161" s="52">
        <f t="shared" si="30"/>
        <v>5</v>
      </c>
      <c r="F161" s="52">
        <v>5</v>
      </c>
      <c r="G161" s="59">
        <f t="shared" si="29"/>
        <v>1.0212418300653595E-2</v>
      </c>
      <c r="I161" s="59">
        <f t="shared" si="31"/>
        <v>1.0212418300653595E-2</v>
      </c>
    </row>
    <row r="162" spans="2:10" ht="38.25" x14ac:dyDescent="0.25">
      <c r="B162" s="38" t="s">
        <v>263</v>
      </c>
      <c r="C162" s="36"/>
      <c r="D162" s="52">
        <f t="shared" si="30"/>
        <v>5</v>
      </c>
      <c r="F162" s="52">
        <v>5</v>
      </c>
      <c r="G162" s="59">
        <f t="shared" si="29"/>
        <v>1.0212418300653595E-2</v>
      </c>
      <c r="I162" s="59">
        <f t="shared" si="31"/>
        <v>1.0212418300653595E-2</v>
      </c>
    </row>
    <row r="163" spans="2:10" ht="38.25" x14ac:dyDescent="0.25">
      <c r="B163" s="38" t="s">
        <v>184</v>
      </c>
      <c r="C163" s="36"/>
      <c r="D163" s="52">
        <f t="shared" si="30"/>
        <v>5</v>
      </c>
      <c r="F163" s="52">
        <v>5</v>
      </c>
      <c r="G163" s="59">
        <f t="shared" si="29"/>
        <v>1.0212418300653595E-2</v>
      </c>
      <c r="I163" s="59">
        <f t="shared" si="31"/>
        <v>1.0212418300653595E-2</v>
      </c>
    </row>
    <row r="164" spans="2:10" ht="25.5" x14ac:dyDescent="0.25">
      <c r="B164" s="38" t="s">
        <v>185</v>
      </c>
      <c r="C164" s="36"/>
      <c r="D164" s="52">
        <f t="shared" si="30"/>
        <v>3</v>
      </c>
      <c r="F164" s="52">
        <v>3</v>
      </c>
      <c r="G164" s="59">
        <f t="shared" si="29"/>
        <v>6.1274509803921568E-3</v>
      </c>
      <c r="I164" s="59">
        <f t="shared" si="31"/>
        <v>6.1274509803921568E-3</v>
      </c>
    </row>
    <row r="165" spans="2:10" ht="25.5" x14ac:dyDescent="0.25">
      <c r="B165" s="38" t="s">
        <v>186</v>
      </c>
      <c r="C165" s="36"/>
      <c r="D165" s="52">
        <f t="shared" si="30"/>
        <v>3</v>
      </c>
      <c r="F165" s="52">
        <v>3</v>
      </c>
      <c r="G165" s="59">
        <f t="shared" si="29"/>
        <v>6.1274509803921568E-3</v>
      </c>
      <c r="I165" s="59">
        <f t="shared" si="31"/>
        <v>6.1274509803921568E-3</v>
      </c>
    </row>
    <row r="166" spans="2:10" ht="38.25" x14ac:dyDescent="0.25">
      <c r="B166" s="38" t="s">
        <v>264</v>
      </c>
      <c r="C166" s="36"/>
      <c r="D166" s="52">
        <f t="shared" si="30"/>
        <v>3</v>
      </c>
      <c r="F166" s="52">
        <v>3</v>
      </c>
      <c r="G166" s="59">
        <f t="shared" si="29"/>
        <v>6.1274509803921568E-3</v>
      </c>
      <c r="I166" s="59">
        <f t="shared" si="31"/>
        <v>6.1274509803921568E-3</v>
      </c>
    </row>
    <row r="167" spans="2:10" ht="25.5" x14ac:dyDescent="0.25">
      <c r="B167" s="38" t="s">
        <v>187</v>
      </c>
      <c r="C167" s="36"/>
      <c r="D167" s="52">
        <f t="shared" si="30"/>
        <v>1</v>
      </c>
      <c r="F167" s="52">
        <v>1</v>
      </c>
      <c r="G167" s="59">
        <f t="shared" si="29"/>
        <v>2.0424836601307191E-3</v>
      </c>
      <c r="I167" s="59">
        <f t="shared" si="31"/>
        <v>2.0424836601307191E-3</v>
      </c>
    </row>
    <row r="168" spans="2:10" ht="38.25" x14ac:dyDescent="0.25">
      <c r="B168" s="38" t="s">
        <v>265</v>
      </c>
      <c r="C168" s="36"/>
      <c r="D168" s="52">
        <f t="shared" si="30"/>
        <v>1</v>
      </c>
      <c r="F168" s="52">
        <v>1</v>
      </c>
      <c r="G168" s="59">
        <f t="shared" si="29"/>
        <v>2.0424836601307191E-3</v>
      </c>
      <c r="I168" s="59">
        <f t="shared" si="31"/>
        <v>2.0424836601307191E-3</v>
      </c>
    </row>
    <row r="169" spans="2:10" x14ac:dyDescent="0.25">
      <c r="B169" s="72" t="str">
        <f>"Section Score ("&amp;TEXT(J171,"0.0%")&amp;" maximum):"</f>
        <v>Section Score (14.5% maximum):</v>
      </c>
      <c r="C169" s="75" t="str">
        <f>IF(COUNTBLANK(C148:C168)=1,H171,"(incomplete)")</f>
        <v>(incomplete)</v>
      </c>
      <c r="I169" s="59"/>
    </row>
    <row r="170" spans="2:10" x14ac:dyDescent="0.25">
      <c r="B170" s="65" t="s">
        <v>26</v>
      </c>
      <c r="C170" s="7"/>
    </row>
    <row r="171" spans="2:10" ht="90" customHeight="1" thickBot="1" x14ac:dyDescent="0.3">
      <c r="B171" s="40"/>
      <c r="C171" s="7"/>
      <c r="D171" s="52">
        <f>SUM(D147:D170)*VLOOKUP($E171,$D$211:$F$213,3,FALSE)</f>
        <v>355</v>
      </c>
      <c r="E171" s="52" t="s">
        <v>150</v>
      </c>
      <c r="F171" s="52">
        <f>SUM(F147:F170)*VLOOKUP($E171,$D$211:$F$213,3,FALSE)</f>
        <v>355</v>
      </c>
      <c r="H171" s="62">
        <f>SUM(G148:G170)</f>
        <v>0.14501633986928109</v>
      </c>
      <c r="J171" s="62">
        <f>SUM(I148:I170)</f>
        <v>0.14501633986928109</v>
      </c>
    </row>
    <row r="172" spans="2:10" ht="18" x14ac:dyDescent="0.25">
      <c r="B172" s="37" t="s">
        <v>20</v>
      </c>
      <c r="C172" s="6"/>
    </row>
    <row r="173" spans="2:10" ht="38.25" x14ac:dyDescent="0.25">
      <c r="B173" s="38" t="s">
        <v>266</v>
      </c>
      <c r="C173" s="36"/>
      <c r="D173" s="52">
        <f t="shared" ref="D173:D180" si="32">IF(C173="Yes",0,IF(C173="N/A",0,F173))</f>
        <v>5</v>
      </c>
      <c r="F173" s="52">
        <v>5</v>
      </c>
      <c r="G173" s="59">
        <f>($D173*VLOOKUP($E$183,$D$211:$F$213,3,FALSE))/$F$5</f>
        <v>1.0212418300653595E-2</v>
      </c>
      <c r="I173" s="59">
        <f t="shared" ref="I173:I180" si="33">($F173*VLOOKUP($E$183,$D$211:$F$213,3,FALSE))/$F$5</f>
        <v>1.0212418300653595E-2</v>
      </c>
    </row>
    <row r="174" spans="2:10" ht="38.25" x14ac:dyDescent="0.25">
      <c r="B174" s="38" t="s">
        <v>267</v>
      </c>
      <c r="C174" s="36"/>
      <c r="D174" s="52">
        <f t="shared" si="32"/>
        <v>5</v>
      </c>
      <c r="F174" s="52">
        <v>5</v>
      </c>
      <c r="G174" s="59">
        <f t="shared" ref="G174:G180" si="34">($D174*VLOOKUP($E$183,$D$211:$F$213,3,FALSE))/$F$5</f>
        <v>1.0212418300653595E-2</v>
      </c>
      <c r="I174" s="59">
        <f t="shared" si="33"/>
        <v>1.0212418300653595E-2</v>
      </c>
    </row>
    <row r="175" spans="2:10" ht="38.25" x14ac:dyDescent="0.25">
      <c r="B175" s="38" t="s">
        <v>268</v>
      </c>
      <c r="C175" s="36"/>
      <c r="D175" s="52">
        <f t="shared" si="32"/>
        <v>5</v>
      </c>
      <c r="F175" s="52">
        <v>5</v>
      </c>
      <c r="G175" s="59">
        <f t="shared" si="34"/>
        <v>1.0212418300653595E-2</v>
      </c>
      <c r="I175" s="59">
        <f t="shared" si="33"/>
        <v>1.0212418300653595E-2</v>
      </c>
    </row>
    <row r="176" spans="2:10" ht="38.25" x14ac:dyDescent="0.25">
      <c r="B176" s="38" t="s">
        <v>269</v>
      </c>
      <c r="C176" s="36"/>
      <c r="D176" s="52">
        <f t="shared" si="32"/>
        <v>5</v>
      </c>
      <c r="F176" s="52">
        <v>5</v>
      </c>
      <c r="G176" s="59">
        <f t="shared" si="34"/>
        <v>1.0212418300653595E-2</v>
      </c>
      <c r="I176" s="59">
        <f t="shared" si="33"/>
        <v>1.0212418300653595E-2</v>
      </c>
    </row>
    <row r="177" spans="2:10" ht="38.25" x14ac:dyDescent="0.25">
      <c r="B177" s="38" t="s">
        <v>270</v>
      </c>
      <c r="C177" s="36"/>
      <c r="D177" s="52">
        <f t="shared" si="32"/>
        <v>5</v>
      </c>
      <c r="F177" s="52">
        <v>5</v>
      </c>
      <c r="G177" s="59">
        <f t="shared" si="34"/>
        <v>1.0212418300653595E-2</v>
      </c>
      <c r="I177" s="59">
        <f t="shared" si="33"/>
        <v>1.0212418300653595E-2</v>
      </c>
    </row>
    <row r="178" spans="2:10" ht="38.25" x14ac:dyDescent="0.25">
      <c r="B178" s="38" t="s">
        <v>271</v>
      </c>
      <c r="C178" s="36"/>
      <c r="D178" s="52">
        <f t="shared" si="32"/>
        <v>3</v>
      </c>
      <c r="F178" s="52">
        <v>3</v>
      </c>
      <c r="G178" s="59">
        <f t="shared" si="34"/>
        <v>6.1274509803921568E-3</v>
      </c>
      <c r="I178" s="59">
        <f t="shared" si="33"/>
        <v>6.1274509803921568E-3</v>
      </c>
    </row>
    <row r="179" spans="2:10" ht="38.25" x14ac:dyDescent="0.25">
      <c r="B179" s="38" t="s">
        <v>272</v>
      </c>
      <c r="C179" s="36"/>
      <c r="D179" s="52">
        <f t="shared" si="32"/>
        <v>3</v>
      </c>
      <c r="F179" s="52">
        <v>3</v>
      </c>
      <c r="G179" s="59">
        <f t="shared" si="34"/>
        <v>6.1274509803921568E-3</v>
      </c>
      <c r="I179" s="59">
        <f t="shared" si="33"/>
        <v>6.1274509803921568E-3</v>
      </c>
    </row>
    <row r="180" spans="2:10" ht="25.5" x14ac:dyDescent="0.25">
      <c r="B180" s="38" t="s">
        <v>273</v>
      </c>
      <c r="C180" s="36"/>
      <c r="D180" s="52">
        <f t="shared" si="32"/>
        <v>1</v>
      </c>
      <c r="F180" s="52">
        <v>1</v>
      </c>
      <c r="G180" s="59">
        <f t="shared" si="34"/>
        <v>2.0424836601307191E-3</v>
      </c>
      <c r="I180" s="59">
        <f t="shared" si="33"/>
        <v>2.0424836601307191E-3</v>
      </c>
    </row>
    <row r="181" spans="2:10" x14ac:dyDescent="0.25">
      <c r="B181" s="72" t="str">
        <f>"Section Score ("&amp;TEXT(J183,"0.0%")&amp;" maximum):"</f>
        <v>Section Score (6.5% maximum):</v>
      </c>
      <c r="C181" s="75" t="str">
        <f>IF(COUNTBLANK(C173:C180)=0,H183,"(incomplete)")</f>
        <v>(incomplete)</v>
      </c>
      <c r="I181" s="59"/>
    </row>
    <row r="182" spans="2:10" x14ac:dyDescent="0.25">
      <c r="B182" s="65" t="s">
        <v>26</v>
      </c>
      <c r="C182" s="7"/>
    </row>
    <row r="183" spans="2:10" ht="90" customHeight="1" thickBot="1" x14ac:dyDescent="0.3">
      <c r="B183" s="40"/>
      <c r="C183" s="7"/>
      <c r="D183" s="52">
        <f>SUM(D172:D182)*VLOOKUP($E183,$D$211:$F$213,3,FALSE)</f>
        <v>160</v>
      </c>
      <c r="E183" s="52" t="s">
        <v>150</v>
      </c>
      <c r="F183" s="52">
        <f>SUM(F172:F182)*VLOOKUP($E183,$D$211:$F$213,3,FALSE)</f>
        <v>160</v>
      </c>
      <c r="H183" s="62">
        <f>SUM(G173:G182)</f>
        <v>6.535947712418301E-2</v>
      </c>
      <c r="J183" s="62">
        <f>SUM(I173:I182)</f>
        <v>6.535947712418301E-2</v>
      </c>
    </row>
    <row r="184" spans="2:10" ht="18" x14ac:dyDescent="0.25">
      <c r="B184" s="37" t="s">
        <v>21</v>
      </c>
      <c r="C184" s="6"/>
    </row>
    <row r="185" spans="2:10" ht="38.25" x14ac:dyDescent="0.25">
      <c r="B185" s="38" t="s">
        <v>188</v>
      </c>
      <c r="C185" s="36"/>
      <c r="D185" s="52">
        <f>IF(C185="Yes",0,IF(C185="N/A",0,F185))</f>
        <v>5</v>
      </c>
      <c r="F185" s="52">
        <v>5</v>
      </c>
      <c r="G185" s="59">
        <f>($D185*VLOOKUP($E$190,$D$211:$F$213,3,FALSE))/$F$5</f>
        <v>1.0212418300653595E-2</v>
      </c>
      <c r="I185" s="59">
        <f>($F185*VLOOKUP($E$190,$D$211:$F$213,3,FALSE))/$F$5</f>
        <v>1.0212418300653595E-2</v>
      </c>
    </row>
    <row r="186" spans="2:10" ht="38.25" x14ac:dyDescent="0.25">
      <c r="B186" s="38" t="s">
        <v>274</v>
      </c>
      <c r="C186" s="36"/>
      <c r="D186" s="52">
        <f>IF(C186="Yes",0,IF(C186="N/A",0,F186))</f>
        <v>5</v>
      </c>
      <c r="F186" s="52">
        <v>5</v>
      </c>
      <c r="G186" s="59">
        <f t="shared" ref="G186:G187" si="35">($D186*VLOOKUP($E$190,$D$211:$F$213,3,FALSE))/$F$5</f>
        <v>1.0212418300653595E-2</v>
      </c>
      <c r="I186" s="59">
        <f>($F186*VLOOKUP($E$190,$D$211:$F$213,3,FALSE))/$F$5</f>
        <v>1.0212418300653595E-2</v>
      </c>
    </row>
    <row r="187" spans="2:10" ht="25.5" x14ac:dyDescent="0.25">
      <c r="B187" s="38" t="s">
        <v>189</v>
      </c>
      <c r="C187" s="36"/>
      <c r="D187" s="52">
        <f>IF(C187="Yes",0,IF(C187="N/A",0,F187))</f>
        <v>5</v>
      </c>
      <c r="F187" s="52">
        <v>5</v>
      </c>
      <c r="G187" s="59">
        <f t="shared" si="35"/>
        <v>1.0212418300653595E-2</v>
      </c>
      <c r="I187" s="59">
        <f>($F187*VLOOKUP($E$190,$D$211:$F$213,3,FALSE))/$F$5</f>
        <v>1.0212418300653595E-2</v>
      </c>
    </row>
    <row r="188" spans="2:10" x14ac:dyDescent="0.25">
      <c r="B188" s="72" t="str">
        <f>"Section Score ("&amp;TEXT(J190,"0.0%")&amp;" maximum):"</f>
        <v>Section Score (3.1% maximum):</v>
      </c>
      <c r="C188" s="75" t="str">
        <f>IF(COUNTBLANK(C185:C187)=0,H190,"(incomplete)")</f>
        <v>(incomplete)</v>
      </c>
      <c r="I188" s="59"/>
    </row>
    <row r="189" spans="2:10" x14ac:dyDescent="0.25">
      <c r="B189" s="65" t="s">
        <v>26</v>
      </c>
      <c r="C189" s="7"/>
    </row>
    <row r="190" spans="2:10" ht="90" customHeight="1" thickBot="1" x14ac:dyDescent="0.3">
      <c r="B190" s="40"/>
      <c r="C190" s="7"/>
      <c r="D190" s="52">
        <f>SUM(D184:D189)*VLOOKUP($E190,$D$211:$F$213,3,FALSE)</f>
        <v>75</v>
      </c>
      <c r="E190" s="52" t="s">
        <v>150</v>
      </c>
      <c r="F190" s="52">
        <f>SUM(F184:F189)*VLOOKUP($E190,$D$211:$F$213,3,FALSE)</f>
        <v>75</v>
      </c>
      <c r="H190" s="62">
        <f>SUM(G185:G189)</f>
        <v>3.0637254901960786E-2</v>
      </c>
      <c r="J190" s="62">
        <f>SUM(I185:I189)</f>
        <v>3.0637254901960786E-2</v>
      </c>
    </row>
    <row r="191" spans="2:10" ht="18" x14ac:dyDescent="0.25">
      <c r="B191" s="37" t="s">
        <v>22</v>
      </c>
      <c r="C191" s="6"/>
    </row>
    <row r="192" spans="2:10" ht="51" x14ac:dyDescent="0.25">
      <c r="B192" s="38" t="s">
        <v>275</v>
      </c>
      <c r="C192" s="36"/>
      <c r="D192" s="52">
        <f>IF(C192="Yes",0,IF(C192="N/A",0,F192))</f>
        <v>5</v>
      </c>
      <c r="F192" s="52">
        <v>5</v>
      </c>
      <c r="G192" s="59">
        <f>($D192*VLOOKUP($E$198,$D$211:$F$213,3,FALSE))/$F$5</f>
        <v>1.0212418300653595E-2</v>
      </c>
      <c r="I192" s="59">
        <f>($F192*VLOOKUP($E$198,$D$211:$F$213,3,FALSE))/$F$5</f>
        <v>1.0212418300653595E-2</v>
      </c>
    </row>
    <row r="193" spans="2:10" ht="38.25" x14ac:dyDescent="0.25">
      <c r="B193" s="38" t="s">
        <v>276</v>
      </c>
      <c r="C193" s="36"/>
      <c r="D193" s="52">
        <f>IF(C193="Yes",0,IF(C193="N/A",0,F193))</f>
        <v>5</v>
      </c>
      <c r="F193" s="52">
        <v>5</v>
      </c>
      <c r="G193" s="59">
        <f t="shared" ref="G193:G195" si="36">($D193*VLOOKUP($E$198,$D$211:$F$213,3,FALSE))/$F$5</f>
        <v>1.0212418300653595E-2</v>
      </c>
      <c r="I193" s="59">
        <f>($F193*VLOOKUP($E$198,$D$211:$F$213,3,FALSE))/$F$5</f>
        <v>1.0212418300653595E-2</v>
      </c>
    </row>
    <row r="194" spans="2:10" ht="38.25" x14ac:dyDescent="0.25">
      <c r="B194" s="38" t="s">
        <v>190</v>
      </c>
      <c r="C194" s="36"/>
      <c r="D194" s="52">
        <f>IF(C194="Yes",0,IF(C194="N/A",0,F194))</f>
        <v>5</v>
      </c>
      <c r="F194" s="52">
        <v>5</v>
      </c>
      <c r="G194" s="59">
        <f t="shared" si="36"/>
        <v>1.0212418300653595E-2</v>
      </c>
      <c r="I194" s="59">
        <f>($F194*VLOOKUP($E$198,$D$211:$F$213,3,FALSE))/$F$5</f>
        <v>1.0212418300653595E-2</v>
      </c>
    </row>
    <row r="195" spans="2:10" ht="51" x14ac:dyDescent="0.25">
      <c r="B195" s="57" t="s">
        <v>191</v>
      </c>
      <c r="C195" s="36"/>
      <c r="D195" s="52">
        <f>IF(C195="Yes",0,IF(C195="N/A",0,F195))</f>
        <v>3</v>
      </c>
      <c r="F195" s="52">
        <v>3</v>
      </c>
      <c r="G195" s="59">
        <f t="shared" si="36"/>
        <v>6.1274509803921568E-3</v>
      </c>
      <c r="I195" s="59">
        <f>($F195*VLOOKUP($E$198,$D$211:$F$213,3,FALSE))/$F$5</f>
        <v>6.1274509803921568E-3</v>
      </c>
    </row>
    <row r="196" spans="2:10" x14ac:dyDescent="0.25">
      <c r="B196" s="72" t="str">
        <f>"Section Score ("&amp;TEXT(J198,"0.0%")&amp;" maximum):"</f>
        <v>Section Score (3.7% maximum):</v>
      </c>
      <c r="C196" s="75" t="str">
        <f>IF(COUNTBLANK(C192:C195)=0,H198,"(incomplete)")</f>
        <v>(incomplete)</v>
      </c>
      <c r="I196" s="59"/>
    </row>
    <row r="197" spans="2:10" x14ac:dyDescent="0.25">
      <c r="B197" s="65" t="s">
        <v>26</v>
      </c>
      <c r="C197" s="7"/>
    </row>
    <row r="198" spans="2:10" ht="90" customHeight="1" thickBot="1" x14ac:dyDescent="0.3">
      <c r="B198" s="40"/>
      <c r="C198" s="7"/>
      <c r="D198" s="52">
        <f>SUM(D191:D197)*VLOOKUP($E198,$D$211:$F$213,3,FALSE)</f>
        <v>90</v>
      </c>
      <c r="E198" s="52" t="s">
        <v>150</v>
      </c>
      <c r="F198" s="52">
        <f>SUM(F191:F197)*VLOOKUP($E198,$D$211:$F$213,3,FALSE)</f>
        <v>90</v>
      </c>
      <c r="H198" s="62">
        <f>SUM(G192:G197)</f>
        <v>3.6764705882352942E-2</v>
      </c>
      <c r="J198" s="62">
        <f>SUM(I192:I197)</f>
        <v>3.6764705882352942E-2</v>
      </c>
    </row>
    <row r="199" spans="2:10" ht="18" x14ac:dyDescent="0.25">
      <c r="B199" s="37" t="s">
        <v>23</v>
      </c>
      <c r="C199" s="6"/>
    </row>
    <row r="200" spans="2:10" ht="38.25" x14ac:dyDescent="0.25">
      <c r="B200" s="38" t="s">
        <v>277</v>
      </c>
      <c r="C200" s="36"/>
      <c r="D200" s="52">
        <f t="shared" ref="D200:D205" si="37">IF(C200="Yes",0,IF(C200="N/A",0,F200))</f>
        <v>6</v>
      </c>
      <c r="F200" s="52">
        <v>6</v>
      </c>
      <c r="G200" s="59">
        <f>($D200*VLOOKUP($E$208,$D$211:$F$213,3,FALSE))/$F$5</f>
        <v>1.2254901960784314E-2</v>
      </c>
      <c r="I200" s="59">
        <f t="shared" ref="I200:I205" si="38">($F200*VLOOKUP($E$208,$D$211:$F$213,3,FALSE))/$F$5</f>
        <v>1.2254901960784314E-2</v>
      </c>
    </row>
    <row r="201" spans="2:10" ht="25.5" x14ac:dyDescent="0.25">
      <c r="B201" s="38" t="s">
        <v>278</v>
      </c>
      <c r="C201" s="36"/>
      <c r="D201" s="52">
        <f t="shared" si="37"/>
        <v>6</v>
      </c>
      <c r="F201" s="52">
        <v>6</v>
      </c>
      <c r="G201" s="59">
        <f t="shared" ref="G201:G205" si="39">($D201*VLOOKUP($E$208,$D$211:$F$213,3,FALSE))/$F$5</f>
        <v>1.2254901960784314E-2</v>
      </c>
      <c r="I201" s="59">
        <f t="shared" si="38"/>
        <v>1.2254901960784314E-2</v>
      </c>
    </row>
    <row r="202" spans="2:10" ht="38.25" x14ac:dyDescent="0.25">
      <c r="B202" s="38" t="s">
        <v>192</v>
      </c>
      <c r="C202" s="36"/>
      <c r="D202" s="52">
        <f t="shared" si="37"/>
        <v>5</v>
      </c>
      <c r="F202" s="52">
        <v>5</v>
      </c>
      <c r="G202" s="59">
        <f t="shared" si="39"/>
        <v>1.0212418300653595E-2</v>
      </c>
      <c r="I202" s="59">
        <f t="shared" si="38"/>
        <v>1.0212418300653595E-2</v>
      </c>
    </row>
    <row r="203" spans="2:10" ht="38.25" x14ac:dyDescent="0.25">
      <c r="B203" s="38" t="s">
        <v>279</v>
      </c>
      <c r="C203" s="36"/>
      <c r="D203" s="52">
        <f t="shared" si="37"/>
        <v>6</v>
      </c>
      <c r="F203" s="52">
        <v>6</v>
      </c>
      <c r="G203" s="59">
        <f t="shared" si="39"/>
        <v>1.2254901960784314E-2</v>
      </c>
      <c r="I203" s="59">
        <f t="shared" si="38"/>
        <v>1.2254901960784314E-2</v>
      </c>
    </row>
    <row r="204" spans="2:10" ht="38.25" x14ac:dyDescent="0.25">
      <c r="B204" s="38" t="s">
        <v>280</v>
      </c>
      <c r="C204" s="36"/>
      <c r="D204" s="52">
        <f t="shared" si="37"/>
        <v>5</v>
      </c>
      <c r="F204" s="52">
        <v>5</v>
      </c>
      <c r="G204" s="59">
        <f t="shared" si="39"/>
        <v>1.0212418300653595E-2</v>
      </c>
      <c r="I204" s="59">
        <f t="shared" si="38"/>
        <v>1.0212418300653595E-2</v>
      </c>
    </row>
    <row r="205" spans="2:10" ht="38.25" x14ac:dyDescent="0.25">
      <c r="B205" s="38" t="s">
        <v>281</v>
      </c>
      <c r="C205" s="36"/>
      <c r="D205" s="52">
        <f t="shared" si="37"/>
        <v>5</v>
      </c>
      <c r="F205" s="52">
        <v>5</v>
      </c>
      <c r="G205" s="59">
        <f t="shared" si="39"/>
        <v>1.0212418300653595E-2</v>
      </c>
      <c r="I205" s="59">
        <f t="shared" si="38"/>
        <v>1.0212418300653595E-2</v>
      </c>
    </row>
    <row r="206" spans="2:10" x14ac:dyDescent="0.25">
      <c r="B206" s="72" t="str">
        <f>"Section Score ("&amp;TEXT(J208,"0.0%")&amp;" maximum):"</f>
        <v>Section Score (6.7% maximum):</v>
      </c>
      <c r="C206" s="75" t="str">
        <f>IF(COUNTBLANK(C200:C205)=0,H208,"(incomplete)")</f>
        <v>(incomplete)</v>
      </c>
      <c r="I206" s="59"/>
    </row>
    <row r="207" spans="2:10" x14ac:dyDescent="0.25">
      <c r="B207" s="65" t="s">
        <v>26</v>
      </c>
      <c r="C207" s="7"/>
    </row>
    <row r="208" spans="2:10" ht="90" customHeight="1" x14ac:dyDescent="0.25">
      <c r="B208" s="40"/>
      <c r="C208" s="7"/>
      <c r="D208" s="52">
        <f>SUM(D199:D207)*VLOOKUP($E208,$D$211:$F$213,3,FALSE)</f>
        <v>165</v>
      </c>
      <c r="E208" s="52" t="s">
        <v>150</v>
      </c>
      <c r="F208" s="52">
        <f>SUM(F199:F207)*VLOOKUP($E208,$D$211:$F$213,3,FALSE)</f>
        <v>165</v>
      </c>
      <c r="H208" s="62">
        <f>SUM(G200:G207)</f>
        <v>6.7401960784313722E-2</v>
      </c>
      <c r="J208" s="62">
        <f>SUM(I200:I207)</f>
        <v>6.7401960784313722E-2</v>
      </c>
    </row>
    <row r="210" spans="4:8" hidden="1" x14ac:dyDescent="0.25">
      <c r="D210" s="54" t="s">
        <v>146</v>
      </c>
      <c r="F210" s="55" t="s">
        <v>145</v>
      </c>
    </row>
    <row r="211" spans="4:8" hidden="1" x14ac:dyDescent="0.25">
      <c r="D211" s="52" t="s">
        <v>150</v>
      </c>
      <c r="F211" s="52">
        <v>5</v>
      </c>
    </row>
    <row r="212" spans="4:8" hidden="1" x14ac:dyDescent="0.25">
      <c r="D212" s="52" t="s">
        <v>151</v>
      </c>
      <c r="F212" s="52">
        <v>3</v>
      </c>
    </row>
    <row r="213" spans="4:8" hidden="1" x14ac:dyDescent="0.25">
      <c r="D213" s="52" t="s">
        <v>149</v>
      </c>
      <c r="F213" s="52">
        <v>1</v>
      </c>
    </row>
    <row r="215" spans="4:8" hidden="1" x14ac:dyDescent="0.25">
      <c r="D215" s="56" t="s">
        <v>152</v>
      </c>
      <c r="F215" s="52">
        <f>COUNTBLANK(C5:C208)</f>
        <v>184</v>
      </c>
      <c r="G215" s="61" t="s">
        <v>283</v>
      </c>
      <c r="H215" s="77"/>
    </row>
  </sheetData>
  <sheetProtection algorithmName="SHA-512" hashValue="fYfsrWm6BUZXmKRZY2TeJeL8ixZ178Ku+NY8MRwS4Qo9MGx1ROtHy6/A1HLi0xXpdw7XfD1V97d0QkjD/U6ovA==" saltValue="BdOz7GFjM9A79w9qjnOGiA==" spinCount="100000" sheet="1" objects="1" scenarios="1" formatCells="0" formatRows="0"/>
  <dataValidations count="1">
    <dataValidation type="list" allowBlank="1" showInputMessage="1" showErrorMessage="1" sqref="C192:C195 C148:C149 C8:C11 C44:C51 C56:C60 C65:C68 C73:C75 C80:C85 C90:C97 C102:C112 C118:C123 C128:C134 C139:C143 C151:C168 C173:C180 C185:C187 C31:C39 C16:C26 C200:C205" xr:uid="{D13C48DD-10DD-48F4-93F1-BA2ED1D2069A}">
      <formula1>"yes, no, n/a"</formula1>
    </dataValidation>
  </dataValidations>
  <pageMargins left="0.25" right="0.25" top="0.5" bottom="0.5" header="0.3" footer="0.3"/>
  <pageSetup scale="98" fitToWidth="0" fitToHeight="0" orientation="portrait" r:id="rId1"/>
  <headerFooter>
    <oddFooter>&amp;RPage &amp;P of &amp;N
Community College FHRA Detail</oddFooter>
  </headerFooter>
  <rowBreaks count="17" manualBreakCount="17">
    <brk id="14" max="16383" man="1"/>
    <brk id="29" max="16383" man="1"/>
    <brk id="42" max="16383" man="1"/>
    <brk id="54" max="16383" man="1"/>
    <brk id="63" max="16383" man="1"/>
    <brk id="71" max="2" man="1"/>
    <brk id="78" max="16383" man="1"/>
    <brk id="88" max="16383" man="1"/>
    <brk id="100" max="16383" man="1"/>
    <brk id="115" max="16383" man="1"/>
    <brk id="126" max="16383" man="1"/>
    <brk id="137" max="16383" man="1"/>
    <brk id="146" max="16383" man="1"/>
    <brk id="171" max="16383" man="1"/>
    <brk id="183" max="16383" man="1"/>
    <brk id="190" max="16383" man="1"/>
    <brk id="198"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D8B34-950C-4C91-B462-7D5D1EB0923E}">
  <dimension ref="A1:D469"/>
  <sheetViews>
    <sheetView showGridLines="0" showRowColHeaders="0" zoomScaleNormal="100" workbookViewId="0">
      <selection sqref="A1:D1"/>
    </sheetView>
  </sheetViews>
  <sheetFormatPr defaultColWidth="0" defaultRowHeight="15" zeroHeight="1" x14ac:dyDescent="0.25"/>
  <cols>
    <col min="1" max="1" width="8.42578125" style="44" customWidth="1"/>
    <col min="2" max="2" width="31.7109375" style="48" bestFit="1" customWidth="1"/>
    <col min="3" max="3" width="64.85546875" style="48" customWidth="1"/>
    <col min="4" max="4" width="24.28515625" style="45" customWidth="1"/>
    <col min="5" max="16384" width="9" style="43" hidden="1"/>
  </cols>
  <sheetData>
    <row r="1" spans="1:4" ht="18.75" x14ac:dyDescent="0.25">
      <c r="A1" s="80" t="s">
        <v>139</v>
      </c>
      <c r="B1" s="80"/>
      <c r="C1" s="80"/>
      <c r="D1" s="80"/>
    </row>
    <row r="2" spans="1:4" x14ac:dyDescent="0.25"/>
    <row r="3" spans="1:4" ht="15.75" thickBot="1" x14ac:dyDescent="0.3">
      <c r="A3" s="49" t="s">
        <v>28</v>
      </c>
      <c r="B3" s="46" t="s">
        <v>29</v>
      </c>
      <c r="C3" s="46" t="s">
        <v>30</v>
      </c>
      <c r="D3" s="47" t="s">
        <v>31</v>
      </c>
    </row>
    <row r="4" spans="1:4" x14ac:dyDescent="0.25">
      <c r="A4" s="44">
        <v>1</v>
      </c>
      <c r="B4" s="48" t="s">
        <v>32</v>
      </c>
      <c r="C4" s="45" t="s">
        <v>33</v>
      </c>
      <c r="D4" s="45">
        <v>1.1000000000000001</v>
      </c>
    </row>
    <row r="5" spans="1:4" ht="30" x14ac:dyDescent="0.25">
      <c r="A5" s="44">
        <v>2</v>
      </c>
      <c r="B5" s="48" t="s">
        <v>130</v>
      </c>
      <c r="C5" s="45" t="s">
        <v>118</v>
      </c>
      <c r="D5" s="45" t="s">
        <v>34</v>
      </c>
    </row>
    <row r="6" spans="1:4" ht="30" x14ac:dyDescent="0.25">
      <c r="A6" s="44">
        <v>3</v>
      </c>
      <c r="B6" s="48" t="s">
        <v>131</v>
      </c>
      <c r="C6" s="45" t="s">
        <v>119</v>
      </c>
      <c r="D6" s="45" t="s">
        <v>35</v>
      </c>
    </row>
    <row r="7" spans="1:4" ht="30" x14ac:dyDescent="0.25">
      <c r="A7" s="44">
        <v>4</v>
      </c>
      <c r="B7" s="48" t="s">
        <v>132</v>
      </c>
      <c r="C7" s="45" t="s">
        <v>120</v>
      </c>
      <c r="D7" s="45" t="s">
        <v>36</v>
      </c>
    </row>
    <row r="8" spans="1:4" ht="30" x14ac:dyDescent="0.25">
      <c r="A8" s="44">
        <v>5</v>
      </c>
      <c r="B8" s="48" t="s">
        <v>37</v>
      </c>
      <c r="C8" s="45" t="s">
        <v>114</v>
      </c>
      <c r="D8" s="45" t="s">
        <v>38</v>
      </c>
    </row>
    <row r="9" spans="1:4" ht="45" x14ac:dyDescent="0.25">
      <c r="A9" s="44">
        <v>6</v>
      </c>
      <c r="B9" s="48" t="s">
        <v>133</v>
      </c>
      <c r="C9" s="45" t="s">
        <v>115</v>
      </c>
      <c r="D9" s="45" t="s">
        <v>39</v>
      </c>
    </row>
    <row r="10" spans="1:4" x14ac:dyDescent="0.25">
      <c r="A10" s="44">
        <v>7</v>
      </c>
      <c r="B10" s="48" t="s">
        <v>40</v>
      </c>
      <c r="C10" s="48" t="s">
        <v>41</v>
      </c>
      <c r="D10" s="45" t="s">
        <v>42</v>
      </c>
    </row>
    <row r="11" spans="1:4" x14ac:dyDescent="0.25">
      <c r="A11" s="44">
        <v>8</v>
      </c>
      <c r="B11" s="48" t="s">
        <v>43</v>
      </c>
      <c r="C11" s="45" t="s">
        <v>44</v>
      </c>
      <c r="D11" s="45">
        <v>3.5</v>
      </c>
    </row>
    <row r="12" spans="1:4" x14ac:dyDescent="0.25">
      <c r="A12" s="44">
        <v>9</v>
      </c>
      <c r="B12" s="48" t="s">
        <v>45</v>
      </c>
      <c r="C12" s="45" t="s">
        <v>46</v>
      </c>
      <c r="D12" s="45" t="s">
        <v>47</v>
      </c>
    </row>
    <row r="13" spans="1:4" ht="30" x14ac:dyDescent="0.25">
      <c r="A13" s="44">
        <v>10</v>
      </c>
      <c r="B13" s="48" t="s">
        <v>48</v>
      </c>
      <c r="C13" s="45" t="s">
        <v>116</v>
      </c>
      <c r="D13" s="45" t="s">
        <v>49</v>
      </c>
    </row>
    <row r="14" spans="1:4" ht="30" x14ac:dyDescent="0.25">
      <c r="A14" s="44">
        <v>11</v>
      </c>
      <c r="B14" s="48" t="s">
        <v>50</v>
      </c>
      <c r="C14" s="45" t="s">
        <v>51</v>
      </c>
      <c r="D14" s="45" t="s">
        <v>52</v>
      </c>
    </row>
    <row r="15" spans="1:4" ht="30" x14ac:dyDescent="0.25">
      <c r="A15" s="44">
        <v>12</v>
      </c>
      <c r="B15" s="48" t="s">
        <v>53</v>
      </c>
      <c r="C15" s="45" t="s">
        <v>140</v>
      </c>
      <c r="D15" s="45" t="s">
        <v>54</v>
      </c>
    </row>
    <row r="16" spans="1:4" ht="30" x14ac:dyDescent="0.25">
      <c r="A16" s="44">
        <v>13</v>
      </c>
      <c r="B16" s="48" t="s">
        <v>55</v>
      </c>
      <c r="C16" s="45" t="s">
        <v>124</v>
      </c>
      <c r="D16" s="45" t="s">
        <v>56</v>
      </c>
    </row>
    <row r="17" spans="1:4" ht="45" x14ac:dyDescent="0.25">
      <c r="A17" s="44">
        <v>14</v>
      </c>
      <c r="B17" s="48" t="s">
        <v>57</v>
      </c>
      <c r="C17" s="45" t="s">
        <v>58</v>
      </c>
      <c r="D17" s="45">
        <v>3.4</v>
      </c>
    </row>
    <row r="18" spans="1:4" ht="45" x14ac:dyDescent="0.25">
      <c r="A18" s="44">
        <v>15</v>
      </c>
      <c r="B18" s="48" t="s">
        <v>59</v>
      </c>
      <c r="C18" s="45" t="s">
        <v>141</v>
      </c>
      <c r="D18" s="45" t="s">
        <v>60</v>
      </c>
    </row>
    <row r="19" spans="1:4" ht="30" x14ac:dyDescent="0.25">
      <c r="A19" s="44">
        <v>16</v>
      </c>
      <c r="B19" s="48" t="s">
        <v>61</v>
      </c>
      <c r="C19" s="45" t="s">
        <v>117</v>
      </c>
      <c r="D19" s="45" t="s">
        <v>62</v>
      </c>
    </row>
    <row r="20" spans="1:4" ht="30" x14ac:dyDescent="0.25">
      <c r="A20" s="44">
        <v>17</v>
      </c>
      <c r="B20" s="48" t="s">
        <v>63</v>
      </c>
      <c r="C20" s="45" t="s">
        <v>121</v>
      </c>
      <c r="D20" s="45" t="s">
        <v>64</v>
      </c>
    </row>
    <row r="21" spans="1:4" x14ac:dyDescent="0.25">
      <c r="A21" s="44">
        <v>18</v>
      </c>
      <c r="B21" s="48" t="s">
        <v>134</v>
      </c>
      <c r="C21" s="45" t="s">
        <v>122</v>
      </c>
      <c r="D21" s="45" t="s">
        <v>65</v>
      </c>
    </row>
    <row r="22" spans="1:4" x14ac:dyDescent="0.25">
      <c r="A22" s="44">
        <v>19</v>
      </c>
      <c r="B22" s="48" t="s">
        <v>66</v>
      </c>
      <c r="C22" s="45" t="s">
        <v>123</v>
      </c>
      <c r="D22" s="45" t="s">
        <v>67</v>
      </c>
    </row>
    <row r="23" spans="1:4" x14ac:dyDescent="0.25">
      <c r="A23" s="44">
        <v>20</v>
      </c>
      <c r="B23" s="48" t="s">
        <v>68</v>
      </c>
      <c r="C23" s="45" t="s">
        <v>69</v>
      </c>
      <c r="D23" s="45">
        <v>8.4</v>
      </c>
    </row>
    <row r="24" spans="1:4" ht="45" x14ac:dyDescent="0.25">
      <c r="A24" s="44">
        <v>21</v>
      </c>
      <c r="B24" s="48" t="s">
        <v>70</v>
      </c>
      <c r="C24" s="45" t="s">
        <v>125</v>
      </c>
      <c r="D24" s="45">
        <v>8.5</v>
      </c>
    </row>
    <row r="25" spans="1:4" ht="30" x14ac:dyDescent="0.25">
      <c r="A25" s="44">
        <v>22</v>
      </c>
      <c r="B25" s="48" t="s">
        <v>71</v>
      </c>
      <c r="C25" s="45" t="s">
        <v>126</v>
      </c>
      <c r="D25" s="45">
        <v>8.6</v>
      </c>
    </row>
    <row r="26" spans="1:4" ht="30" x14ac:dyDescent="0.25">
      <c r="A26" s="44">
        <v>23</v>
      </c>
      <c r="B26" s="48" t="s">
        <v>72</v>
      </c>
      <c r="C26" s="45" t="s">
        <v>127</v>
      </c>
      <c r="D26" s="45" t="s">
        <v>73</v>
      </c>
    </row>
    <row r="27" spans="1:4" x14ac:dyDescent="0.25">
      <c r="A27" s="44">
        <v>24</v>
      </c>
      <c r="B27" s="48" t="s">
        <v>74</v>
      </c>
      <c r="C27" s="45" t="s">
        <v>75</v>
      </c>
      <c r="D27" s="45" t="s">
        <v>76</v>
      </c>
    </row>
    <row r="28" spans="1:4" x14ac:dyDescent="0.25">
      <c r="A28" s="44">
        <v>25</v>
      </c>
      <c r="B28" s="48" t="s">
        <v>77</v>
      </c>
      <c r="C28" s="45" t="s">
        <v>142</v>
      </c>
      <c r="D28" s="45" t="s">
        <v>78</v>
      </c>
    </row>
    <row r="29" spans="1:4" x14ac:dyDescent="0.25">
      <c r="A29" s="44">
        <v>26</v>
      </c>
      <c r="B29" s="48" t="s">
        <v>79</v>
      </c>
      <c r="C29" s="45" t="s">
        <v>80</v>
      </c>
      <c r="D29" s="45" t="s">
        <v>81</v>
      </c>
    </row>
    <row r="30" spans="1:4" x14ac:dyDescent="0.25">
      <c r="A30" s="44">
        <v>27</v>
      </c>
      <c r="B30" s="48" t="s">
        <v>82</v>
      </c>
      <c r="C30" s="45" t="s">
        <v>83</v>
      </c>
      <c r="D30" s="45" t="s">
        <v>84</v>
      </c>
    </row>
    <row r="31" spans="1:4" x14ac:dyDescent="0.25">
      <c r="A31" s="44">
        <v>28</v>
      </c>
      <c r="B31" s="48" t="s">
        <v>135</v>
      </c>
      <c r="C31" s="45" t="s">
        <v>128</v>
      </c>
      <c r="D31" s="45">
        <v>13.2</v>
      </c>
    </row>
    <row r="32" spans="1:4" x14ac:dyDescent="0.25">
      <c r="A32" s="44">
        <v>29</v>
      </c>
      <c r="B32" s="48" t="s">
        <v>85</v>
      </c>
      <c r="C32" s="45" t="s">
        <v>86</v>
      </c>
      <c r="D32" s="45">
        <v>3.6</v>
      </c>
    </row>
    <row r="33" spans="1:4" x14ac:dyDescent="0.25">
      <c r="A33" s="44">
        <v>30</v>
      </c>
      <c r="B33" s="48" t="s">
        <v>87</v>
      </c>
      <c r="C33" s="45" t="s">
        <v>88</v>
      </c>
      <c r="D33" s="45" t="s">
        <v>89</v>
      </c>
    </row>
    <row r="34" spans="1:4" x14ac:dyDescent="0.25">
      <c r="A34" s="44">
        <v>31</v>
      </c>
      <c r="B34" s="48" t="s">
        <v>90</v>
      </c>
      <c r="C34" s="45" t="s">
        <v>91</v>
      </c>
      <c r="D34" s="45" t="s">
        <v>92</v>
      </c>
    </row>
    <row r="35" spans="1:4" ht="30" x14ac:dyDescent="0.25">
      <c r="A35" s="44">
        <v>32</v>
      </c>
      <c r="B35" s="48" t="s">
        <v>282</v>
      </c>
      <c r="C35" s="45" t="s">
        <v>93</v>
      </c>
      <c r="D35" s="45" t="s">
        <v>92</v>
      </c>
    </row>
    <row r="36" spans="1:4" x14ac:dyDescent="0.25">
      <c r="A36" s="44">
        <v>33</v>
      </c>
      <c r="B36" s="48" t="s">
        <v>94</v>
      </c>
      <c r="C36" s="45" t="s">
        <v>95</v>
      </c>
      <c r="D36" s="45">
        <v>14.11</v>
      </c>
    </row>
    <row r="37" spans="1:4" x14ac:dyDescent="0.25">
      <c r="A37" s="44">
        <v>34</v>
      </c>
      <c r="B37" s="48" t="s">
        <v>136</v>
      </c>
      <c r="C37" s="45" t="s">
        <v>129</v>
      </c>
      <c r="D37" s="45" t="s">
        <v>96</v>
      </c>
    </row>
    <row r="38" spans="1:4" x14ac:dyDescent="0.25">
      <c r="A38" s="44">
        <v>35</v>
      </c>
      <c r="B38" s="48" t="s">
        <v>137</v>
      </c>
      <c r="C38" s="45" t="s">
        <v>97</v>
      </c>
      <c r="D38" s="45" t="s">
        <v>98</v>
      </c>
    </row>
    <row r="39" spans="1:4" x14ac:dyDescent="0.25">
      <c r="A39" s="44">
        <v>36</v>
      </c>
      <c r="B39" s="48" t="s">
        <v>138</v>
      </c>
      <c r="C39" s="45" t="s">
        <v>99</v>
      </c>
      <c r="D39" s="45" t="s">
        <v>100</v>
      </c>
    </row>
    <row r="40" spans="1:4" x14ac:dyDescent="0.25">
      <c r="A40" s="44">
        <v>37</v>
      </c>
      <c r="B40" s="48" t="s">
        <v>101</v>
      </c>
      <c r="C40" s="45" t="s">
        <v>102</v>
      </c>
      <c r="D40" s="45" t="s">
        <v>103</v>
      </c>
    </row>
    <row r="41" spans="1:4" x14ac:dyDescent="0.25">
      <c r="A41" s="44">
        <v>38</v>
      </c>
      <c r="B41" s="48" t="s">
        <v>104</v>
      </c>
      <c r="C41" s="45" t="s">
        <v>105</v>
      </c>
    </row>
    <row r="42" spans="1:4" x14ac:dyDescent="0.25">
      <c r="A42" s="44">
        <v>39</v>
      </c>
      <c r="B42" s="48" t="s">
        <v>106</v>
      </c>
      <c r="C42" s="45" t="s">
        <v>107</v>
      </c>
    </row>
    <row r="43" spans="1:4" x14ac:dyDescent="0.25">
      <c r="A43" s="44">
        <v>40</v>
      </c>
      <c r="B43" s="48" t="s">
        <v>108</v>
      </c>
      <c r="C43" s="45" t="s">
        <v>109</v>
      </c>
      <c r="D43" s="45">
        <v>15.8</v>
      </c>
    </row>
    <row r="44" spans="1:4" ht="30" x14ac:dyDescent="0.25">
      <c r="A44" s="44">
        <v>41</v>
      </c>
      <c r="B44" s="48" t="s">
        <v>23</v>
      </c>
      <c r="C44" s="45" t="s">
        <v>110</v>
      </c>
      <c r="D44" s="45">
        <v>18</v>
      </c>
    </row>
    <row r="45" spans="1:4" hidden="1" x14ac:dyDescent="0.25">
      <c r="C45" s="45"/>
    </row>
    <row r="46" spans="1:4" hidden="1" x14ac:dyDescent="0.25">
      <c r="C46" s="45"/>
    </row>
    <row r="47" spans="1:4" hidden="1" x14ac:dyDescent="0.25">
      <c r="C47" s="45"/>
    </row>
    <row r="48" spans="1:4" hidden="1" x14ac:dyDescent="0.25">
      <c r="C48" s="45"/>
    </row>
    <row r="49" spans="3:3" hidden="1" x14ac:dyDescent="0.25">
      <c r="C49" s="45"/>
    </row>
    <row r="50" spans="3:3" hidden="1" x14ac:dyDescent="0.25">
      <c r="C50" s="45"/>
    </row>
    <row r="51" spans="3:3" hidden="1" x14ac:dyDescent="0.25">
      <c r="C51" s="45"/>
    </row>
    <row r="52" spans="3:3" hidden="1" x14ac:dyDescent="0.25">
      <c r="C52" s="45"/>
    </row>
    <row r="53" spans="3:3" hidden="1" x14ac:dyDescent="0.25">
      <c r="C53" s="45"/>
    </row>
    <row r="54" spans="3:3" hidden="1" x14ac:dyDescent="0.25">
      <c r="C54" s="45"/>
    </row>
    <row r="55" spans="3:3" hidden="1" x14ac:dyDescent="0.25">
      <c r="C55" s="45"/>
    </row>
    <row r="56" spans="3:3" hidden="1" x14ac:dyDescent="0.25">
      <c r="C56" s="45"/>
    </row>
    <row r="57" spans="3:3" hidden="1" x14ac:dyDescent="0.25">
      <c r="C57" s="45"/>
    </row>
    <row r="58" spans="3:3" hidden="1" x14ac:dyDescent="0.25">
      <c r="C58" s="45"/>
    </row>
    <row r="59" spans="3:3" hidden="1" x14ac:dyDescent="0.25">
      <c r="C59" s="45"/>
    </row>
    <row r="60" spans="3:3" hidden="1" x14ac:dyDescent="0.25">
      <c r="C60" s="45"/>
    </row>
    <row r="61" spans="3:3" hidden="1" x14ac:dyDescent="0.25">
      <c r="C61" s="45"/>
    </row>
    <row r="62" spans="3:3" hidden="1" x14ac:dyDescent="0.25">
      <c r="C62" s="45"/>
    </row>
    <row r="63" spans="3:3" hidden="1" x14ac:dyDescent="0.25">
      <c r="C63" s="45"/>
    </row>
    <row r="64" spans="3:3" hidden="1" x14ac:dyDescent="0.25">
      <c r="C64" s="45"/>
    </row>
    <row r="65" spans="3:3" hidden="1" x14ac:dyDescent="0.25">
      <c r="C65" s="45"/>
    </row>
    <row r="66" spans="3:3" hidden="1" x14ac:dyDescent="0.25">
      <c r="C66" s="45"/>
    </row>
    <row r="67" spans="3:3" hidden="1" x14ac:dyDescent="0.25">
      <c r="C67" s="45"/>
    </row>
    <row r="68" spans="3:3" hidden="1" x14ac:dyDescent="0.25">
      <c r="C68" s="45"/>
    </row>
    <row r="69" spans="3:3" hidden="1" x14ac:dyDescent="0.25">
      <c r="C69" s="45"/>
    </row>
    <row r="70" spans="3:3" hidden="1" x14ac:dyDescent="0.25">
      <c r="C70" s="45"/>
    </row>
    <row r="71" spans="3:3" hidden="1" x14ac:dyDescent="0.25">
      <c r="C71" s="45"/>
    </row>
    <row r="72" spans="3:3" hidden="1" x14ac:dyDescent="0.25">
      <c r="C72" s="45"/>
    </row>
    <row r="73" spans="3:3" hidden="1" x14ac:dyDescent="0.25">
      <c r="C73" s="45"/>
    </row>
    <row r="74" spans="3:3" hidden="1" x14ac:dyDescent="0.25">
      <c r="C74" s="45"/>
    </row>
    <row r="75" spans="3:3" hidden="1" x14ac:dyDescent="0.25">
      <c r="C75" s="45"/>
    </row>
    <row r="76" spans="3:3" hidden="1" x14ac:dyDescent="0.25">
      <c r="C76" s="45"/>
    </row>
    <row r="77" spans="3:3" hidden="1" x14ac:dyDescent="0.25">
      <c r="C77" s="45"/>
    </row>
    <row r="78" spans="3:3" hidden="1" x14ac:dyDescent="0.25">
      <c r="C78" s="45"/>
    </row>
    <row r="79" spans="3:3" hidden="1" x14ac:dyDescent="0.25">
      <c r="C79" s="45"/>
    </row>
    <row r="80" spans="3:3" hidden="1" x14ac:dyDescent="0.25">
      <c r="C80" s="45"/>
    </row>
    <row r="81" spans="3:3" hidden="1" x14ac:dyDescent="0.25">
      <c r="C81" s="45"/>
    </row>
    <row r="82" spans="3:3" hidden="1" x14ac:dyDescent="0.25">
      <c r="C82" s="45"/>
    </row>
    <row r="83" spans="3:3" hidden="1" x14ac:dyDescent="0.25">
      <c r="C83" s="45"/>
    </row>
    <row r="84" spans="3:3" hidden="1" x14ac:dyDescent="0.25">
      <c r="C84" s="45"/>
    </row>
    <row r="85" spans="3:3" hidden="1" x14ac:dyDescent="0.25">
      <c r="C85" s="45"/>
    </row>
    <row r="86" spans="3:3" hidden="1" x14ac:dyDescent="0.25">
      <c r="C86" s="45"/>
    </row>
    <row r="87" spans="3:3" hidden="1" x14ac:dyDescent="0.25">
      <c r="C87" s="45"/>
    </row>
    <row r="88" spans="3:3" hidden="1" x14ac:dyDescent="0.25">
      <c r="C88" s="45"/>
    </row>
    <row r="89" spans="3:3" hidden="1" x14ac:dyDescent="0.25">
      <c r="C89" s="45"/>
    </row>
    <row r="90" spans="3:3" hidden="1" x14ac:dyDescent="0.25">
      <c r="C90" s="45"/>
    </row>
    <row r="91" spans="3:3" hidden="1" x14ac:dyDescent="0.25">
      <c r="C91" s="45"/>
    </row>
    <row r="92" spans="3:3" hidden="1" x14ac:dyDescent="0.25">
      <c r="C92" s="45"/>
    </row>
    <row r="93" spans="3:3" hidden="1" x14ac:dyDescent="0.25">
      <c r="C93" s="45"/>
    </row>
    <row r="94" spans="3:3" hidden="1" x14ac:dyDescent="0.25">
      <c r="C94" s="45"/>
    </row>
    <row r="95" spans="3:3" hidden="1" x14ac:dyDescent="0.25">
      <c r="C95" s="45"/>
    </row>
    <row r="96" spans="3:3" hidden="1" x14ac:dyDescent="0.25">
      <c r="C96" s="45"/>
    </row>
    <row r="97" spans="3:3" hidden="1" x14ac:dyDescent="0.25">
      <c r="C97" s="45"/>
    </row>
    <row r="98" spans="3:3" hidden="1" x14ac:dyDescent="0.25">
      <c r="C98" s="45"/>
    </row>
    <row r="99" spans="3:3" hidden="1" x14ac:dyDescent="0.25">
      <c r="C99" s="45"/>
    </row>
    <row r="100" spans="3:3" hidden="1" x14ac:dyDescent="0.25">
      <c r="C100" s="45"/>
    </row>
    <row r="101" spans="3:3" hidden="1" x14ac:dyDescent="0.25">
      <c r="C101" s="45"/>
    </row>
    <row r="102" spans="3:3" hidden="1" x14ac:dyDescent="0.25">
      <c r="C102" s="45"/>
    </row>
    <row r="103" spans="3:3" hidden="1" x14ac:dyDescent="0.25">
      <c r="C103" s="45"/>
    </row>
    <row r="104" spans="3:3" hidden="1" x14ac:dyDescent="0.25">
      <c r="C104" s="45"/>
    </row>
    <row r="105" spans="3:3" hidden="1" x14ac:dyDescent="0.25">
      <c r="C105" s="45"/>
    </row>
    <row r="106" spans="3:3" hidden="1" x14ac:dyDescent="0.25">
      <c r="C106" s="45"/>
    </row>
    <row r="107" spans="3:3" hidden="1" x14ac:dyDescent="0.25">
      <c r="C107" s="45"/>
    </row>
    <row r="108" spans="3:3" hidden="1" x14ac:dyDescent="0.25">
      <c r="C108" s="45"/>
    </row>
    <row r="109" spans="3:3" hidden="1" x14ac:dyDescent="0.25">
      <c r="C109" s="45"/>
    </row>
    <row r="110" spans="3:3" hidden="1" x14ac:dyDescent="0.25">
      <c r="C110" s="45"/>
    </row>
    <row r="111" spans="3:3" hidden="1" x14ac:dyDescent="0.25">
      <c r="C111" s="45"/>
    </row>
    <row r="112" spans="3:3" hidden="1" x14ac:dyDescent="0.25">
      <c r="C112" s="45"/>
    </row>
    <row r="113" spans="3:3" hidden="1" x14ac:dyDescent="0.25">
      <c r="C113" s="45"/>
    </row>
    <row r="114" spans="3:3" hidden="1" x14ac:dyDescent="0.25">
      <c r="C114" s="45"/>
    </row>
    <row r="115" spans="3:3" hidden="1" x14ac:dyDescent="0.25">
      <c r="C115" s="45"/>
    </row>
    <row r="116" spans="3:3" hidden="1" x14ac:dyDescent="0.25">
      <c r="C116" s="45"/>
    </row>
    <row r="117" spans="3:3" hidden="1" x14ac:dyDescent="0.25">
      <c r="C117" s="45"/>
    </row>
    <row r="118" spans="3:3" hidden="1" x14ac:dyDescent="0.25">
      <c r="C118" s="45"/>
    </row>
    <row r="119" spans="3:3" hidden="1" x14ac:dyDescent="0.25">
      <c r="C119" s="45"/>
    </row>
    <row r="120" spans="3:3" hidden="1" x14ac:dyDescent="0.25">
      <c r="C120" s="45"/>
    </row>
    <row r="121" spans="3:3" hidden="1" x14ac:dyDescent="0.25">
      <c r="C121" s="45"/>
    </row>
    <row r="122" spans="3:3" hidden="1" x14ac:dyDescent="0.25">
      <c r="C122" s="45"/>
    </row>
    <row r="123" spans="3:3" hidden="1" x14ac:dyDescent="0.25">
      <c r="C123" s="45"/>
    </row>
    <row r="124" spans="3:3" hidden="1" x14ac:dyDescent="0.25">
      <c r="C124" s="45"/>
    </row>
    <row r="125" spans="3:3" hidden="1" x14ac:dyDescent="0.25">
      <c r="C125" s="45"/>
    </row>
    <row r="126" spans="3:3" hidden="1" x14ac:dyDescent="0.25">
      <c r="C126" s="45"/>
    </row>
    <row r="127" spans="3:3" hidden="1" x14ac:dyDescent="0.25">
      <c r="C127" s="45"/>
    </row>
    <row r="128" spans="3:3" hidden="1" x14ac:dyDescent="0.25">
      <c r="C128" s="45"/>
    </row>
    <row r="129" spans="3:3" hidden="1" x14ac:dyDescent="0.25">
      <c r="C129" s="45"/>
    </row>
    <row r="130" spans="3:3" hidden="1" x14ac:dyDescent="0.25">
      <c r="C130" s="45"/>
    </row>
    <row r="131" spans="3:3" hidden="1" x14ac:dyDescent="0.25">
      <c r="C131" s="45"/>
    </row>
    <row r="132" spans="3:3" hidden="1" x14ac:dyDescent="0.25">
      <c r="C132" s="45"/>
    </row>
    <row r="133" spans="3:3" hidden="1" x14ac:dyDescent="0.25">
      <c r="C133" s="45"/>
    </row>
    <row r="134" spans="3:3" hidden="1" x14ac:dyDescent="0.25">
      <c r="C134" s="45"/>
    </row>
    <row r="135" spans="3:3" hidden="1" x14ac:dyDescent="0.25">
      <c r="C135" s="45"/>
    </row>
    <row r="136" spans="3:3" hidden="1" x14ac:dyDescent="0.25">
      <c r="C136" s="45"/>
    </row>
    <row r="137" spans="3:3" hidden="1" x14ac:dyDescent="0.25">
      <c r="C137" s="45"/>
    </row>
    <row r="138" spans="3:3" hidden="1" x14ac:dyDescent="0.25">
      <c r="C138" s="45"/>
    </row>
    <row r="139" spans="3:3" hidden="1" x14ac:dyDescent="0.25">
      <c r="C139" s="45"/>
    </row>
    <row r="140" spans="3:3" hidden="1" x14ac:dyDescent="0.25">
      <c r="C140" s="45"/>
    </row>
    <row r="141" spans="3:3" hidden="1" x14ac:dyDescent="0.25">
      <c r="C141" s="45"/>
    </row>
    <row r="142" spans="3:3" hidden="1" x14ac:dyDescent="0.25">
      <c r="C142" s="45"/>
    </row>
    <row r="143" spans="3:3" hidden="1" x14ac:dyDescent="0.25">
      <c r="C143" s="45"/>
    </row>
    <row r="144" spans="3:3" hidden="1" x14ac:dyDescent="0.25">
      <c r="C144" s="45"/>
    </row>
    <row r="145" spans="3:3" hidden="1" x14ac:dyDescent="0.25">
      <c r="C145" s="45"/>
    </row>
    <row r="146" spans="3:3" hidden="1" x14ac:dyDescent="0.25">
      <c r="C146" s="45"/>
    </row>
    <row r="147" spans="3:3" hidden="1" x14ac:dyDescent="0.25">
      <c r="C147" s="45"/>
    </row>
    <row r="148" spans="3:3" hidden="1" x14ac:dyDescent="0.25">
      <c r="C148" s="45"/>
    </row>
    <row r="149" spans="3:3" hidden="1" x14ac:dyDescent="0.25">
      <c r="C149" s="45"/>
    </row>
    <row r="150" spans="3:3" hidden="1" x14ac:dyDescent="0.25">
      <c r="C150" s="45"/>
    </row>
    <row r="151" spans="3:3" hidden="1" x14ac:dyDescent="0.25">
      <c r="C151" s="45"/>
    </row>
    <row r="152" spans="3:3" hidden="1" x14ac:dyDescent="0.25">
      <c r="C152" s="45"/>
    </row>
    <row r="153" spans="3:3" hidden="1" x14ac:dyDescent="0.25">
      <c r="C153" s="45"/>
    </row>
    <row r="154" spans="3:3" hidden="1" x14ac:dyDescent="0.25">
      <c r="C154" s="45"/>
    </row>
    <row r="155" spans="3:3" hidden="1" x14ac:dyDescent="0.25">
      <c r="C155" s="45"/>
    </row>
    <row r="156" spans="3:3" hidden="1" x14ac:dyDescent="0.25">
      <c r="C156" s="45"/>
    </row>
    <row r="157" spans="3:3" hidden="1" x14ac:dyDescent="0.25">
      <c r="C157" s="45"/>
    </row>
    <row r="158" spans="3:3" hidden="1" x14ac:dyDescent="0.25">
      <c r="C158" s="45"/>
    </row>
    <row r="159" spans="3:3" hidden="1" x14ac:dyDescent="0.25">
      <c r="C159" s="45"/>
    </row>
    <row r="160" spans="3:3" hidden="1" x14ac:dyDescent="0.25">
      <c r="C160" s="45"/>
    </row>
    <row r="161" spans="3:3" hidden="1" x14ac:dyDescent="0.25">
      <c r="C161" s="45"/>
    </row>
    <row r="162" spans="3:3" hidden="1" x14ac:dyDescent="0.25">
      <c r="C162" s="45"/>
    </row>
    <row r="163" spans="3:3" hidden="1" x14ac:dyDescent="0.25">
      <c r="C163" s="45"/>
    </row>
    <row r="164" spans="3:3" hidden="1" x14ac:dyDescent="0.25">
      <c r="C164" s="45"/>
    </row>
    <row r="165" spans="3:3" hidden="1" x14ac:dyDescent="0.25">
      <c r="C165" s="45"/>
    </row>
    <row r="166" spans="3:3" hidden="1" x14ac:dyDescent="0.25">
      <c r="C166" s="45"/>
    </row>
    <row r="167" spans="3:3" hidden="1" x14ac:dyDescent="0.25">
      <c r="C167" s="45"/>
    </row>
    <row r="168" spans="3:3" hidden="1" x14ac:dyDescent="0.25">
      <c r="C168" s="45"/>
    </row>
    <row r="169" spans="3:3" hidden="1" x14ac:dyDescent="0.25">
      <c r="C169" s="45"/>
    </row>
    <row r="170" spans="3:3" hidden="1" x14ac:dyDescent="0.25">
      <c r="C170" s="45"/>
    </row>
    <row r="171" spans="3:3" hidden="1" x14ac:dyDescent="0.25">
      <c r="C171" s="45"/>
    </row>
    <row r="172" spans="3:3" hidden="1" x14ac:dyDescent="0.25">
      <c r="C172" s="45"/>
    </row>
    <row r="173" spans="3:3" hidden="1" x14ac:dyDescent="0.25">
      <c r="C173" s="45"/>
    </row>
    <row r="174" spans="3:3" hidden="1" x14ac:dyDescent="0.25">
      <c r="C174" s="45"/>
    </row>
    <row r="175" spans="3:3" hidden="1" x14ac:dyDescent="0.25">
      <c r="C175" s="45"/>
    </row>
    <row r="176" spans="3:3" hidden="1" x14ac:dyDescent="0.25">
      <c r="C176" s="45"/>
    </row>
    <row r="177" spans="3:3" hidden="1" x14ac:dyDescent="0.25">
      <c r="C177" s="45"/>
    </row>
    <row r="178" spans="3:3" hidden="1" x14ac:dyDescent="0.25">
      <c r="C178" s="45"/>
    </row>
    <row r="179" spans="3:3" hidden="1" x14ac:dyDescent="0.25">
      <c r="C179" s="45"/>
    </row>
    <row r="180" spans="3:3" hidden="1" x14ac:dyDescent="0.25">
      <c r="C180" s="45"/>
    </row>
    <row r="181" spans="3:3" hidden="1" x14ac:dyDescent="0.25">
      <c r="C181" s="45"/>
    </row>
    <row r="182" spans="3:3" hidden="1" x14ac:dyDescent="0.25">
      <c r="C182" s="45"/>
    </row>
    <row r="183" spans="3:3" hidden="1" x14ac:dyDescent="0.25">
      <c r="C183" s="45"/>
    </row>
    <row r="184" spans="3:3" hidden="1" x14ac:dyDescent="0.25">
      <c r="C184" s="45"/>
    </row>
    <row r="185" spans="3:3" hidden="1" x14ac:dyDescent="0.25">
      <c r="C185" s="45"/>
    </row>
    <row r="186" spans="3:3" hidden="1" x14ac:dyDescent="0.25">
      <c r="C186" s="45"/>
    </row>
    <row r="187" spans="3:3" hidden="1" x14ac:dyDescent="0.25">
      <c r="C187" s="45"/>
    </row>
    <row r="188" spans="3:3" hidden="1" x14ac:dyDescent="0.25">
      <c r="C188" s="45"/>
    </row>
    <row r="189" spans="3:3" hidden="1" x14ac:dyDescent="0.25">
      <c r="C189" s="45"/>
    </row>
    <row r="190" spans="3:3" hidden="1" x14ac:dyDescent="0.25">
      <c r="C190" s="45"/>
    </row>
    <row r="191" spans="3:3" hidden="1" x14ac:dyDescent="0.25">
      <c r="C191" s="45"/>
    </row>
    <row r="192" spans="3:3" hidden="1" x14ac:dyDescent="0.25">
      <c r="C192" s="45"/>
    </row>
    <row r="193" spans="3:3" hidden="1" x14ac:dyDescent="0.25">
      <c r="C193" s="45"/>
    </row>
    <row r="194" spans="3:3" hidden="1" x14ac:dyDescent="0.25">
      <c r="C194" s="45"/>
    </row>
    <row r="195" spans="3:3" hidden="1" x14ac:dyDescent="0.25">
      <c r="C195" s="45"/>
    </row>
    <row r="196" spans="3:3" hidden="1" x14ac:dyDescent="0.25">
      <c r="C196" s="45"/>
    </row>
    <row r="197" spans="3:3" hidden="1" x14ac:dyDescent="0.25">
      <c r="C197" s="45"/>
    </row>
    <row r="198" spans="3:3" hidden="1" x14ac:dyDescent="0.25">
      <c r="C198" s="45"/>
    </row>
    <row r="199" spans="3:3" hidden="1" x14ac:dyDescent="0.25">
      <c r="C199" s="45"/>
    </row>
    <row r="200" spans="3:3" hidden="1" x14ac:dyDescent="0.25">
      <c r="C200" s="45"/>
    </row>
    <row r="201" spans="3:3" hidden="1" x14ac:dyDescent="0.25">
      <c r="C201" s="45"/>
    </row>
    <row r="202" spans="3:3" hidden="1" x14ac:dyDescent="0.25">
      <c r="C202" s="45"/>
    </row>
    <row r="203" spans="3:3" hidden="1" x14ac:dyDescent="0.25">
      <c r="C203" s="45"/>
    </row>
    <row r="204" spans="3:3" hidden="1" x14ac:dyDescent="0.25">
      <c r="C204" s="45"/>
    </row>
    <row r="205" spans="3:3" hidden="1" x14ac:dyDescent="0.25">
      <c r="C205" s="45"/>
    </row>
    <row r="206" spans="3:3" hidden="1" x14ac:dyDescent="0.25">
      <c r="C206" s="45"/>
    </row>
    <row r="207" spans="3:3" hidden="1" x14ac:dyDescent="0.25">
      <c r="C207" s="45"/>
    </row>
    <row r="208" spans="3:3" hidden="1" x14ac:dyDescent="0.25">
      <c r="C208" s="45"/>
    </row>
    <row r="209" spans="3:3" hidden="1" x14ac:dyDescent="0.25">
      <c r="C209" s="45"/>
    </row>
    <row r="210" spans="3:3" hidden="1" x14ac:dyDescent="0.25">
      <c r="C210" s="45"/>
    </row>
    <row r="211" spans="3:3" hidden="1" x14ac:dyDescent="0.25">
      <c r="C211" s="45"/>
    </row>
    <row r="212" spans="3:3" hidden="1" x14ac:dyDescent="0.25">
      <c r="C212" s="45"/>
    </row>
    <row r="213" spans="3:3" hidden="1" x14ac:dyDescent="0.25">
      <c r="C213" s="45"/>
    </row>
    <row r="214" spans="3:3" hidden="1" x14ac:dyDescent="0.25">
      <c r="C214" s="45"/>
    </row>
    <row r="215" spans="3:3" hidden="1" x14ac:dyDescent="0.25">
      <c r="C215" s="45"/>
    </row>
    <row r="216" spans="3:3" hidden="1" x14ac:dyDescent="0.25">
      <c r="C216" s="45"/>
    </row>
    <row r="217" spans="3:3" hidden="1" x14ac:dyDescent="0.25">
      <c r="C217" s="45"/>
    </row>
    <row r="218" spans="3:3" hidden="1" x14ac:dyDescent="0.25">
      <c r="C218" s="45"/>
    </row>
    <row r="219" spans="3:3" hidden="1" x14ac:dyDescent="0.25">
      <c r="C219" s="45"/>
    </row>
    <row r="220" spans="3:3" hidden="1" x14ac:dyDescent="0.25">
      <c r="C220" s="45"/>
    </row>
    <row r="221" spans="3:3" hidden="1" x14ac:dyDescent="0.25">
      <c r="C221" s="45"/>
    </row>
    <row r="222" spans="3:3" hidden="1" x14ac:dyDescent="0.25">
      <c r="C222" s="45"/>
    </row>
    <row r="223" spans="3:3" hidden="1" x14ac:dyDescent="0.25">
      <c r="C223" s="45"/>
    </row>
    <row r="224" spans="3:3" hidden="1" x14ac:dyDescent="0.25">
      <c r="C224" s="45"/>
    </row>
    <row r="225" spans="3:3" hidden="1" x14ac:dyDescent="0.25">
      <c r="C225" s="45"/>
    </row>
    <row r="226" spans="3:3" hidden="1" x14ac:dyDescent="0.25">
      <c r="C226" s="45"/>
    </row>
    <row r="227" spans="3:3" hidden="1" x14ac:dyDescent="0.25">
      <c r="C227" s="45"/>
    </row>
    <row r="228" spans="3:3" hidden="1" x14ac:dyDescent="0.25">
      <c r="C228" s="45"/>
    </row>
    <row r="229" spans="3:3" hidden="1" x14ac:dyDescent="0.25">
      <c r="C229" s="45"/>
    </row>
    <row r="230" spans="3:3" hidden="1" x14ac:dyDescent="0.25">
      <c r="C230" s="45"/>
    </row>
    <row r="231" spans="3:3" hidden="1" x14ac:dyDescent="0.25">
      <c r="C231" s="45"/>
    </row>
    <row r="232" spans="3:3" hidden="1" x14ac:dyDescent="0.25">
      <c r="C232" s="45"/>
    </row>
    <row r="233" spans="3:3" hidden="1" x14ac:dyDescent="0.25">
      <c r="C233" s="45"/>
    </row>
    <row r="234" spans="3:3" hidden="1" x14ac:dyDescent="0.25">
      <c r="C234" s="45"/>
    </row>
    <row r="235" spans="3:3" hidden="1" x14ac:dyDescent="0.25">
      <c r="C235" s="45"/>
    </row>
    <row r="236" spans="3:3" hidden="1" x14ac:dyDescent="0.25">
      <c r="C236" s="45"/>
    </row>
    <row r="237" spans="3:3" hidden="1" x14ac:dyDescent="0.25">
      <c r="C237" s="45"/>
    </row>
    <row r="238" spans="3:3" hidden="1" x14ac:dyDescent="0.25">
      <c r="C238" s="45"/>
    </row>
    <row r="239" spans="3:3" hidden="1" x14ac:dyDescent="0.25">
      <c r="C239" s="45"/>
    </row>
    <row r="240" spans="3:3" hidden="1" x14ac:dyDescent="0.25">
      <c r="C240" s="45"/>
    </row>
    <row r="241" spans="3:3" hidden="1" x14ac:dyDescent="0.25">
      <c r="C241" s="45"/>
    </row>
    <row r="242" spans="3:3" hidden="1" x14ac:dyDescent="0.25">
      <c r="C242" s="45"/>
    </row>
    <row r="243" spans="3:3" hidden="1" x14ac:dyDescent="0.25">
      <c r="C243" s="45"/>
    </row>
    <row r="244" spans="3:3" hidden="1" x14ac:dyDescent="0.25">
      <c r="C244" s="45"/>
    </row>
    <row r="245" spans="3:3" hidden="1" x14ac:dyDescent="0.25">
      <c r="C245" s="45"/>
    </row>
    <row r="246" spans="3:3" hidden="1" x14ac:dyDescent="0.25">
      <c r="C246" s="45"/>
    </row>
    <row r="247" spans="3:3" hidden="1" x14ac:dyDescent="0.25">
      <c r="C247" s="45"/>
    </row>
    <row r="248" spans="3:3" hidden="1" x14ac:dyDescent="0.25">
      <c r="C248" s="45"/>
    </row>
    <row r="249" spans="3:3" hidden="1" x14ac:dyDescent="0.25">
      <c r="C249" s="45"/>
    </row>
    <row r="250" spans="3:3" hidden="1" x14ac:dyDescent="0.25">
      <c r="C250" s="45"/>
    </row>
    <row r="251" spans="3:3" hidden="1" x14ac:dyDescent="0.25">
      <c r="C251" s="45"/>
    </row>
    <row r="252" spans="3:3" hidden="1" x14ac:dyDescent="0.25">
      <c r="C252" s="45"/>
    </row>
    <row r="253" spans="3:3" hidden="1" x14ac:dyDescent="0.25">
      <c r="C253" s="45"/>
    </row>
    <row r="254" spans="3:3" hidden="1" x14ac:dyDescent="0.25">
      <c r="C254" s="45"/>
    </row>
    <row r="255" spans="3:3" hidden="1" x14ac:dyDescent="0.25">
      <c r="C255" s="45"/>
    </row>
    <row r="256" spans="3:3" hidden="1" x14ac:dyDescent="0.25">
      <c r="C256" s="45"/>
    </row>
    <row r="257" spans="3:3" hidden="1" x14ac:dyDescent="0.25">
      <c r="C257" s="45"/>
    </row>
    <row r="258" spans="3:3" hidden="1" x14ac:dyDescent="0.25">
      <c r="C258" s="45"/>
    </row>
    <row r="259" spans="3:3" hidden="1" x14ac:dyDescent="0.25">
      <c r="C259" s="45"/>
    </row>
    <row r="260" spans="3:3" hidden="1" x14ac:dyDescent="0.25">
      <c r="C260" s="45"/>
    </row>
    <row r="261" spans="3:3" hidden="1" x14ac:dyDescent="0.25">
      <c r="C261" s="45"/>
    </row>
    <row r="262" spans="3:3" hidden="1" x14ac:dyDescent="0.25">
      <c r="C262" s="45"/>
    </row>
    <row r="263" spans="3:3" hidden="1" x14ac:dyDescent="0.25">
      <c r="C263" s="45"/>
    </row>
    <row r="264" spans="3:3" hidden="1" x14ac:dyDescent="0.25">
      <c r="C264" s="45"/>
    </row>
    <row r="265" spans="3:3" hidden="1" x14ac:dyDescent="0.25">
      <c r="C265" s="45"/>
    </row>
    <row r="266" spans="3:3" hidden="1" x14ac:dyDescent="0.25">
      <c r="C266" s="45"/>
    </row>
    <row r="267" spans="3:3" hidden="1" x14ac:dyDescent="0.25">
      <c r="C267" s="45"/>
    </row>
    <row r="268" spans="3:3" hidden="1" x14ac:dyDescent="0.25">
      <c r="C268" s="45"/>
    </row>
    <row r="269" spans="3:3" hidden="1" x14ac:dyDescent="0.25">
      <c r="C269" s="45"/>
    </row>
    <row r="270" spans="3:3" hidden="1" x14ac:dyDescent="0.25">
      <c r="C270" s="45"/>
    </row>
    <row r="271" spans="3:3" hidden="1" x14ac:dyDescent="0.25">
      <c r="C271" s="45"/>
    </row>
    <row r="272" spans="3:3" hidden="1" x14ac:dyDescent="0.25">
      <c r="C272" s="45"/>
    </row>
    <row r="273" spans="3:3" hidden="1" x14ac:dyDescent="0.25">
      <c r="C273" s="45"/>
    </row>
    <row r="274" spans="3:3" hidden="1" x14ac:dyDescent="0.25">
      <c r="C274" s="45"/>
    </row>
    <row r="275" spans="3:3" hidden="1" x14ac:dyDescent="0.25">
      <c r="C275" s="45"/>
    </row>
    <row r="276" spans="3:3" hidden="1" x14ac:dyDescent="0.25">
      <c r="C276" s="45"/>
    </row>
    <row r="277" spans="3:3" hidden="1" x14ac:dyDescent="0.25">
      <c r="C277" s="45"/>
    </row>
    <row r="278" spans="3:3" hidden="1" x14ac:dyDescent="0.25">
      <c r="C278" s="45"/>
    </row>
    <row r="279" spans="3:3" hidden="1" x14ac:dyDescent="0.25">
      <c r="C279" s="45"/>
    </row>
    <row r="280" spans="3:3" hidden="1" x14ac:dyDescent="0.25">
      <c r="C280" s="45"/>
    </row>
    <row r="281" spans="3:3" hidden="1" x14ac:dyDescent="0.25">
      <c r="C281" s="45"/>
    </row>
    <row r="282" spans="3:3" hidden="1" x14ac:dyDescent="0.25">
      <c r="C282" s="45"/>
    </row>
    <row r="283" spans="3:3" hidden="1" x14ac:dyDescent="0.25">
      <c r="C283" s="45"/>
    </row>
    <row r="284" spans="3:3" hidden="1" x14ac:dyDescent="0.25">
      <c r="C284" s="45"/>
    </row>
    <row r="285" spans="3:3" hidden="1" x14ac:dyDescent="0.25">
      <c r="C285" s="45"/>
    </row>
    <row r="286" spans="3:3" hidden="1" x14ac:dyDescent="0.25">
      <c r="C286" s="45"/>
    </row>
    <row r="287" spans="3:3" hidden="1" x14ac:dyDescent="0.25">
      <c r="C287" s="45"/>
    </row>
    <row r="288" spans="3:3" hidden="1" x14ac:dyDescent="0.25">
      <c r="C288" s="45"/>
    </row>
    <row r="289" spans="3:3" hidden="1" x14ac:dyDescent="0.25">
      <c r="C289" s="45"/>
    </row>
    <row r="290" spans="3:3" hidden="1" x14ac:dyDescent="0.25">
      <c r="C290" s="45"/>
    </row>
    <row r="291" spans="3:3" hidden="1" x14ac:dyDescent="0.25">
      <c r="C291" s="45"/>
    </row>
    <row r="292" spans="3:3" hidden="1" x14ac:dyDescent="0.25">
      <c r="C292" s="45"/>
    </row>
    <row r="293" spans="3:3" hidden="1" x14ac:dyDescent="0.25">
      <c r="C293" s="45"/>
    </row>
    <row r="294" spans="3:3" hidden="1" x14ac:dyDescent="0.25">
      <c r="C294" s="45"/>
    </row>
    <row r="295" spans="3:3" hidden="1" x14ac:dyDescent="0.25">
      <c r="C295" s="45"/>
    </row>
    <row r="296" spans="3:3" hidden="1" x14ac:dyDescent="0.25">
      <c r="C296" s="45"/>
    </row>
    <row r="297" spans="3:3" hidden="1" x14ac:dyDescent="0.25">
      <c r="C297" s="45"/>
    </row>
    <row r="298" spans="3:3" hidden="1" x14ac:dyDescent="0.25">
      <c r="C298" s="45"/>
    </row>
    <row r="299" spans="3:3" hidden="1" x14ac:dyDescent="0.25">
      <c r="C299" s="45"/>
    </row>
    <row r="300" spans="3:3" hidden="1" x14ac:dyDescent="0.25">
      <c r="C300" s="45"/>
    </row>
    <row r="301" spans="3:3" hidden="1" x14ac:dyDescent="0.25">
      <c r="C301" s="45"/>
    </row>
    <row r="302" spans="3:3" hidden="1" x14ac:dyDescent="0.25">
      <c r="C302" s="45"/>
    </row>
    <row r="303" spans="3:3" hidden="1" x14ac:dyDescent="0.25">
      <c r="C303" s="45"/>
    </row>
    <row r="304" spans="3:3" hidden="1" x14ac:dyDescent="0.25">
      <c r="C304" s="45"/>
    </row>
    <row r="305" spans="3:3" hidden="1" x14ac:dyDescent="0.25">
      <c r="C305" s="45"/>
    </row>
    <row r="306" spans="3:3" hidden="1" x14ac:dyDescent="0.25">
      <c r="C306" s="45"/>
    </row>
    <row r="307" spans="3:3" hidden="1" x14ac:dyDescent="0.25">
      <c r="C307" s="45"/>
    </row>
    <row r="308" spans="3:3" hidden="1" x14ac:dyDescent="0.25">
      <c r="C308" s="45"/>
    </row>
    <row r="309" spans="3:3" hidden="1" x14ac:dyDescent="0.25">
      <c r="C309" s="45"/>
    </row>
    <row r="310" spans="3:3" hidden="1" x14ac:dyDescent="0.25">
      <c r="C310" s="45"/>
    </row>
    <row r="311" spans="3:3" hidden="1" x14ac:dyDescent="0.25">
      <c r="C311" s="45"/>
    </row>
    <row r="312" spans="3:3" hidden="1" x14ac:dyDescent="0.25">
      <c r="C312" s="45"/>
    </row>
    <row r="313" spans="3:3" hidden="1" x14ac:dyDescent="0.25">
      <c r="C313" s="45"/>
    </row>
    <row r="314" spans="3:3" hidden="1" x14ac:dyDescent="0.25">
      <c r="C314" s="45"/>
    </row>
    <row r="315" spans="3:3" hidden="1" x14ac:dyDescent="0.25">
      <c r="C315" s="45"/>
    </row>
    <row r="316" spans="3:3" hidden="1" x14ac:dyDescent="0.25">
      <c r="C316" s="45"/>
    </row>
    <row r="317" spans="3:3" hidden="1" x14ac:dyDescent="0.25">
      <c r="C317" s="45"/>
    </row>
    <row r="318" spans="3:3" hidden="1" x14ac:dyDescent="0.25">
      <c r="C318" s="45"/>
    </row>
    <row r="319" spans="3:3" hidden="1" x14ac:dyDescent="0.25">
      <c r="C319" s="45"/>
    </row>
    <row r="320" spans="3:3" hidden="1" x14ac:dyDescent="0.25">
      <c r="C320" s="45"/>
    </row>
    <row r="321" spans="3:3" hidden="1" x14ac:dyDescent="0.25">
      <c r="C321" s="45"/>
    </row>
    <row r="322" spans="3:3" hidden="1" x14ac:dyDescent="0.25">
      <c r="C322" s="45"/>
    </row>
    <row r="323" spans="3:3" hidden="1" x14ac:dyDescent="0.25">
      <c r="C323" s="45"/>
    </row>
    <row r="324" spans="3:3" hidden="1" x14ac:dyDescent="0.25">
      <c r="C324" s="45"/>
    </row>
    <row r="325" spans="3:3" hidden="1" x14ac:dyDescent="0.25">
      <c r="C325" s="45"/>
    </row>
    <row r="326" spans="3:3" hidden="1" x14ac:dyDescent="0.25">
      <c r="C326" s="45"/>
    </row>
    <row r="327" spans="3:3" hidden="1" x14ac:dyDescent="0.25">
      <c r="C327" s="45"/>
    </row>
    <row r="328" spans="3:3" hidden="1" x14ac:dyDescent="0.25">
      <c r="C328" s="45"/>
    </row>
    <row r="329" spans="3:3" hidden="1" x14ac:dyDescent="0.25">
      <c r="C329" s="45"/>
    </row>
    <row r="330" spans="3:3" hidden="1" x14ac:dyDescent="0.25">
      <c r="C330" s="45"/>
    </row>
    <row r="331" spans="3:3" hidden="1" x14ac:dyDescent="0.25">
      <c r="C331" s="45"/>
    </row>
    <row r="332" spans="3:3" hidden="1" x14ac:dyDescent="0.25">
      <c r="C332" s="45"/>
    </row>
    <row r="333" spans="3:3" hidden="1" x14ac:dyDescent="0.25">
      <c r="C333" s="45"/>
    </row>
    <row r="334" spans="3:3" hidden="1" x14ac:dyDescent="0.25">
      <c r="C334" s="45"/>
    </row>
    <row r="335" spans="3:3" hidden="1" x14ac:dyDescent="0.25">
      <c r="C335" s="45"/>
    </row>
    <row r="336" spans="3:3" hidden="1" x14ac:dyDescent="0.25">
      <c r="C336" s="45"/>
    </row>
    <row r="337" spans="3:3" hidden="1" x14ac:dyDescent="0.25">
      <c r="C337" s="45"/>
    </row>
    <row r="338" spans="3:3" hidden="1" x14ac:dyDescent="0.25">
      <c r="C338" s="45"/>
    </row>
    <row r="339" spans="3:3" hidden="1" x14ac:dyDescent="0.25">
      <c r="C339" s="45"/>
    </row>
    <row r="340" spans="3:3" hidden="1" x14ac:dyDescent="0.25">
      <c r="C340" s="45"/>
    </row>
    <row r="341" spans="3:3" hidden="1" x14ac:dyDescent="0.25">
      <c r="C341" s="45"/>
    </row>
    <row r="342" spans="3:3" hidden="1" x14ac:dyDescent="0.25">
      <c r="C342" s="45"/>
    </row>
    <row r="343" spans="3:3" hidden="1" x14ac:dyDescent="0.25">
      <c r="C343" s="45"/>
    </row>
    <row r="344" spans="3:3" hidden="1" x14ac:dyDescent="0.25">
      <c r="C344" s="45"/>
    </row>
    <row r="345" spans="3:3" hidden="1" x14ac:dyDescent="0.25">
      <c r="C345" s="45"/>
    </row>
    <row r="346" spans="3:3" hidden="1" x14ac:dyDescent="0.25">
      <c r="C346" s="45"/>
    </row>
    <row r="347" spans="3:3" hidden="1" x14ac:dyDescent="0.25">
      <c r="C347" s="45"/>
    </row>
    <row r="348" spans="3:3" hidden="1" x14ac:dyDescent="0.25">
      <c r="C348" s="45"/>
    </row>
    <row r="349" spans="3:3" hidden="1" x14ac:dyDescent="0.25">
      <c r="C349" s="45"/>
    </row>
    <row r="350" spans="3:3" hidden="1" x14ac:dyDescent="0.25">
      <c r="C350" s="45"/>
    </row>
    <row r="351" spans="3:3" hidden="1" x14ac:dyDescent="0.25">
      <c r="C351" s="45"/>
    </row>
    <row r="352" spans="3:3" hidden="1" x14ac:dyDescent="0.25">
      <c r="C352" s="45"/>
    </row>
    <row r="353" spans="3:3" hidden="1" x14ac:dyDescent="0.25">
      <c r="C353" s="45"/>
    </row>
    <row r="354" spans="3:3" hidden="1" x14ac:dyDescent="0.25">
      <c r="C354" s="45"/>
    </row>
    <row r="355" spans="3:3" hidden="1" x14ac:dyDescent="0.25">
      <c r="C355" s="45"/>
    </row>
    <row r="356" spans="3:3" hidden="1" x14ac:dyDescent="0.25">
      <c r="C356" s="45"/>
    </row>
    <row r="357" spans="3:3" hidden="1" x14ac:dyDescent="0.25">
      <c r="C357" s="45"/>
    </row>
    <row r="358" spans="3:3" hidden="1" x14ac:dyDescent="0.25">
      <c r="C358" s="45"/>
    </row>
    <row r="359" spans="3:3" hidden="1" x14ac:dyDescent="0.25">
      <c r="C359" s="45"/>
    </row>
    <row r="360" spans="3:3" hidden="1" x14ac:dyDescent="0.25">
      <c r="C360" s="45"/>
    </row>
    <row r="361" spans="3:3" hidden="1" x14ac:dyDescent="0.25">
      <c r="C361" s="45"/>
    </row>
    <row r="362" spans="3:3" hidden="1" x14ac:dyDescent="0.25">
      <c r="C362" s="45"/>
    </row>
    <row r="363" spans="3:3" hidden="1" x14ac:dyDescent="0.25">
      <c r="C363" s="45"/>
    </row>
    <row r="364" spans="3:3" hidden="1" x14ac:dyDescent="0.25">
      <c r="C364" s="45"/>
    </row>
    <row r="365" spans="3:3" hidden="1" x14ac:dyDescent="0.25">
      <c r="C365" s="45"/>
    </row>
    <row r="366" spans="3:3" hidden="1" x14ac:dyDescent="0.25">
      <c r="C366" s="45"/>
    </row>
    <row r="367" spans="3:3" hidden="1" x14ac:dyDescent="0.25">
      <c r="C367" s="45"/>
    </row>
    <row r="368" spans="3:3" hidden="1" x14ac:dyDescent="0.25">
      <c r="C368" s="45"/>
    </row>
    <row r="369" spans="3:3" hidden="1" x14ac:dyDescent="0.25">
      <c r="C369" s="45"/>
    </row>
    <row r="370" spans="3:3" hidden="1" x14ac:dyDescent="0.25">
      <c r="C370" s="45"/>
    </row>
    <row r="371" spans="3:3" hidden="1" x14ac:dyDescent="0.25">
      <c r="C371" s="45"/>
    </row>
    <row r="372" spans="3:3" hidden="1" x14ac:dyDescent="0.25">
      <c r="C372" s="45"/>
    </row>
    <row r="373" spans="3:3" hidden="1" x14ac:dyDescent="0.25">
      <c r="C373" s="45"/>
    </row>
    <row r="374" spans="3:3" hidden="1" x14ac:dyDescent="0.25">
      <c r="C374" s="45"/>
    </row>
    <row r="375" spans="3:3" hidden="1" x14ac:dyDescent="0.25">
      <c r="C375" s="45"/>
    </row>
    <row r="376" spans="3:3" hidden="1" x14ac:dyDescent="0.25">
      <c r="C376" s="45"/>
    </row>
    <row r="377" spans="3:3" hidden="1" x14ac:dyDescent="0.25">
      <c r="C377" s="45"/>
    </row>
    <row r="378" spans="3:3" hidden="1" x14ac:dyDescent="0.25">
      <c r="C378" s="45"/>
    </row>
    <row r="379" spans="3:3" hidden="1" x14ac:dyDescent="0.25">
      <c r="C379" s="45"/>
    </row>
    <row r="380" spans="3:3" hidden="1" x14ac:dyDescent="0.25">
      <c r="C380" s="45"/>
    </row>
    <row r="381" spans="3:3" hidden="1" x14ac:dyDescent="0.25">
      <c r="C381" s="45"/>
    </row>
    <row r="382" spans="3:3" hidden="1" x14ac:dyDescent="0.25">
      <c r="C382" s="45"/>
    </row>
    <row r="383" spans="3:3" hidden="1" x14ac:dyDescent="0.25">
      <c r="C383" s="45"/>
    </row>
    <row r="384" spans="3:3" hidden="1" x14ac:dyDescent="0.25">
      <c r="C384" s="45"/>
    </row>
    <row r="385" spans="3:3" hidden="1" x14ac:dyDescent="0.25">
      <c r="C385" s="45"/>
    </row>
    <row r="386" spans="3:3" hidden="1" x14ac:dyDescent="0.25">
      <c r="C386" s="45"/>
    </row>
    <row r="387" spans="3:3" hidden="1" x14ac:dyDescent="0.25">
      <c r="C387" s="45"/>
    </row>
    <row r="388" spans="3:3" hidden="1" x14ac:dyDescent="0.25">
      <c r="C388" s="45"/>
    </row>
    <row r="389" spans="3:3" hidden="1" x14ac:dyDescent="0.25">
      <c r="C389" s="45"/>
    </row>
    <row r="390" spans="3:3" hidden="1" x14ac:dyDescent="0.25">
      <c r="C390" s="45"/>
    </row>
    <row r="391" spans="3:3" hidden="1" x14ac:dyDescent="0.25">
      <c r="C391" s="45"/>
    </row>
    <row r="392" spans="3:3" hidden="1" x14ac:dyDescent="0.25">
      <c r="C392" s="45"/>
    </row>
    <row r="393" spans="3:3" hidden="1" x14ac:dyDescent="0.25">
      <c r="C393" s="45"/>
    </row>
    <row r="394" spans="3:3" hidden="1" x14ac:dyDescent="0.25">
      <c r="C394" s="45"/>
    </row>
    <row r="395" spans="3:3" hidden="1" x14ac:dyDescent="0.25">
      <c r="C395" s="45"/>
    </row>
    <row r="396" spans="3:3" hidden="1" x14ac:dyDescent="0.25">
      <c r="C396" s="45"/>
    </row>
    <row r="397" spans="3:3" hidden="1" x14ac:dyDescent="0.25">
      <c r="C397" s="45"/>
    </row>
    <row r="398" spans="3:3" hidden="1" x14ac:dyDescent="0.25">
      <c r="C398" s="45"/>
    </row>
    <row r="399" spans="3:3" hidden="1" x14ac:dyDescent="0.25">
      <c r="C399" s="45"/>
    </row>
    <row r="400" spans="3:3" hidden="1" x14ac:dyDescent="0.25">
      <c r="C400" s="45"/>
    </row>
    <row r="401" spans="3:3" hidden="1" x14ac:dyDescent="0.25">
      <c r="C401" s="45"/>
    </row>
    <row r="402" spans="3:3" hidden="1" x14ac:dyDescent="0.25">
      <c r="C402" s="45"/>
    </row>
    <row r="403" spans="3:3" hidden="1" x14ac:dyDescent="0.25">
      <c r="C403" s="45"/>
    </row>
    <row r="404" spans="3:3" hidden="1" x14ac:dyDescent="0.25">
      <c r="C404" s="45"/>
    </row>
    <row r="405" spans="3:3" hidden="1" x14ac:dyDescent="0.25">
      <c r="C405" s="45"/>
    </row>
    <row r="406" spans="3:3" hidden="1" x14ac:dyDescent="0.25">
      <c r="C406" s="45"/>
    </row>
    <row r="407" spans="3:3" hidden="1" x14ac:dyDescent="0.25">
      <c r="C407" s="45"/>
    </row>
    <row r="408" spans="3:3" hidden="1" x14ac:dyDescent="0.25">
      <c r="C408" s="45"/>
    </row>
    <row r="409" spans="3:3" hidden="1" x14ac:dyDescent="0.25">
      <c r="C409" s="45"/>
    </row>
    <row r="410" spans="3:3" hidden="1" x14ac:dyDescent="0.25">
      <c r="C410" s="45"/>
    </row>
    <row r="411" spans="3:3" hidden="1" x14ac:dyDescent="0.25">
      <c r="C411" s="45"/>
    </row>
    <row r="412" spans="3:3" hidden="1" x14ac:dyDescent="0.25">
      <c r="C412" s="45"/>
    </row>
    <row r="413" spans="3:3" hidden="1" x14ac:dyDescent="0.25">
      <c r="C413" s="45"/>
    </row>
    <row r="414" spans="3:3" hidden="1" x14ac:dyDescent="0.25">
      <c r="C414" s="45"/>
    </row>
    <row r="415" spans="3:3" hidden="1" x14ac:dyDescent="0.25">
      <c r="C415" s="45"/>
    </row>
    <row r="416" spans="3:3" hidden="1" x14ac:dyDescent="0.25">
      <c r="C416" s="45"/>
    </row>
    <row r="417" spans="3:3" hidden="1" x14ac:dyDescent="0.25">
      <c r="C417" s="45"/>
    </row>
    <row r="418" spans="3:3" hidden="1" x14ac:dyDescent="0.25">
      <c r="C418" s="45"/>
    </row>
    <row r="419" spans="3:3" hidden="1" x14ac:dyDescent="0.25">
      <c r="C419" s="45"/>
    </row>
    <row r="420" spans="3:3" hidden="1" x14ac:dyDescent="0.25">
      <c r="C420" s="45"/>
    </row>
    <row r="421" spans="3:3" hidden="1" x14ac:dyDescent="0.25">
      <c r="C421" s="45"/>
    </row>
    <row r="422" spans="3:3" hidden="1" x14ac:dyDescent="0.25">
      <c r="C422" s="45"/>
    </row>
    <row r="423" spans="3:3" hidden="1" x14ac:dyDescent="0.25">
      <c r="C423" s="45"/>
    </row>
    <row r="424" spans="3:3" hidden="1" x14ac:dyDescent="0.25">
      <c r="C424" s="45"/>
    </row>
    <row r="425" spans="3:3" hidden="1" x14ac:dyDescent="0.25">
      <c r="C425" s="45"/>
    </row>
    <row r="426" spans="3:3" hidden="1" x14ac:dyDescent="0.25">
      <c r="C426" s="45"/>
    </row>
    <row r="427" spans="3:3" hidden="1" x14ac:dyDescent="0.25">
      <c r="C427" s="45"/>
    </row>
    <row r="428" spans="3:3" hidden="1" x14ac:dyDescent="0.25">
      <c r="C428" s="45"/>
    </row>
    <row r="429" spans="3:3" hidden="1" x14ac:dyDescent="0.25">
      <c r="C429" s="45"/>
    </row>
    <row r="430" spans="3:3" hidden="1" x14ac:dyDescent="0.25">
      <c r="C430" s="45"/>
    </row>
    <row r="431" spans="3:3" hidden="1" x14ac:dyDescent="0.25">
      <c r="C431" s="45"/>
    </row>
    <row r="432" spans="3:3" hidden="1" x14ac:dyDescent="0.25">
      <c r="C432" s="45"/>
    </row>
    <row r="433" spans="3:3" hidden="1" x14ac:dyDescent="0.25">
      <c r="C433" s="45"/>
    </row>
    <row r="434" spans="3:3" hidden="1" x14ac:dyDescent="0.25">
      <c r="C434" s="45"/>
    </row>
    <row r="435" spans="3:3" hidden="1" x14ac:dyDescent="0.25">
      <c r="C435" s="45"/>
    </row>
    <row r="436" spans="3:3" hidden="1" x14ac:dyDescent="0.25">
      <c r="C436" s="45"/>
    </row>
    <row r="437" spans="3:3" hidden="1" x14ac:dyDescent="0.25">
      <c r="C437" s="45"/>
    </row>
    <row r="438" spans="3:3" hidden="1" x14ac:dyDescent="0.25">
      <c r="C438" s="45"/>
    </row>
    <row r="439" spans="3:3" hidden="1" x14ac:dyDescent="0.25">
      <c r="C439" s="45"/>
    </row>
    <row r="440" spans="3:3" hidden="1" x14ac:dyDescent="0.25">
      <c r="C440" s="45"/>
    </row>
    <row r="441" spans="3:3" hidden="1" x14ac:dyDescent="0.25">
      <c r="C441" s="45"/>
    </row>
    <row r="442" spans="3:3" hidden="1" x14ac:dyDescent="0.25">
      <c r="C442" s="45"/>
    </row>
    <row r="443" spans="3:3" hidden="1" x14ac:dyDescent="0.25">
      <c r="C443" s="45"/>
    </row>
    <row r="444" spans="3:3" hidden="1" x14ac:dyDescent="0.25">
      <c r="C444" s="45"/>
    </row>
    <row r="445" spans="3:3" hidden="1" x14ac:dyDescent="0.25">
      <c r="C445" s="45"/>
    </row>
    <row r="446" spans="3:3" hidden="1" x14ac:dyDescent="0.25">
      <c r="C446" s="45"/>
    </row>
    <row r="447" spans="3:3" hidden="1" x14ac:dyDescent="0.25">
      <c r="C447" s="45"/>
    </row>
    <row r="448" spans="3:3" hidden="1" x14ac:dyDescent="0.25">
      <c r="C448" s="45"/>
    </row>
    <row r="449" spans="3:3" hidden="1" x14ac:dyDescent="0.25">
      <c r="C449" s="45"/>
    </row>
    <row r="450" spans="3:3" hidden="1" x14ac:dyDescent="0.25">
      <c r="C450" s="45"/>
    </row>
    <row r="451" spans="3:3" hidden="1" x14ac:dyDescent="0.25">
      <c r="C451" s="45"/>
    </row>
    <row r="452" spans="3:3" hidden="1" x14ac:dyDescent="0.25">
      <c r="C452" s="45"/>
    </row>
    <row r="453" spans="3:3" hidden="1" x14ac:dyDescent="0.25">
      <c r="C453" s="45"/>
    </row>
    <row r="454" spans="3:3" hidden="1" x14ac:dyDescent="0.25">
      <c r="C454" s="45"/>
    </row>
    <row r="455" spans="3:3" hidden="1" x14ac:dyDescent="0.25">
      <c r="C455" s="45"/>
    </row>
    <row r="456" spans="3:3" hidden="1" x14ac:dyDescent="0.25">
      <c r="C456" s="45"/>
    </row>
    <row r="457" spans="3:3" hidden="1" x14ac:dyDescent="0.25">
      <c r="C457" s="45"/>
    </row>
    <row r="458" spans="3:3" hidden="1" x14ac:dyDescent="0.25">
      <c r="C458" s="45"/>
    </row>
    <row r="459" spans="3:3" hidden="1" x14ac:dyDescent="0.25">
      <c r="C459" s="45"/>
    </row>
    <row r="460" spans="3:3" hidden="1" x14ac:dyDescent="0.25">
      <c r="C460" s="45"/>
    </row>
    <row r="461" spans="3:3" hidden="1" x14ac:dyDescent="0.25">
      <c r="C461" s="45"/>
    </row>
    <row r="462" spans="3:3" hidden="1" x14ac:dyDescent="0.25">
      <c r="C462" s="45"/>
    </row>
    <row r="463" spans="3:3" hidden="1" x14ac:dyDescent="0.25">
      <c r="C463" s="45"/>
    </row>
    <row r="464" spans="3:3" hidden="1" x14ac:dyDescent="0.25">
      <c r="C464" s="45"/>
    </row>
    <row r="465" spans="3:3" hidden="1" x14ac:dyDescent="0.25">
      <c r="C465" s="45"/>
    </row>
    <row r="466" spans="3:3" hidden="1" x14ac:dyDescent="0.25">
      <c r="C466" s="45"/>
    </row>
    <row r="467" spans="3:3" hidden="1" x14ac:dyDescent="0.25">
      <c r="C467" s="45"/>
    </row>
    <row r="468" spans="3:3" hidden="1" x14ac:dyDescent="0.25">
      <c r="C468" s="45"/>
    </row>
    <row r="469" spans="3:3" hidden="1" x14ac:dyDescent="0.25">
      <c r="C469" s="45"/>
    </row>
  </sheetData>
  <mergeCells count="1">
    <mergeCell ref="A1:D1"/>
  </mergeCells>
  <pageMargins left="0.25" right="0.25" top="0.5" bottom="0.5" header="0.3" footer="0.3"/>
  <pageSetup orientation="landscape" r:id="rId1"/>
  <headerFooter>
    <oddFooter>&amp;RPage &amp;P of &amp;N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ADBEFB1D77F884597487478E3A3DB2F" ma:contentTypeVersion="65" ma:contentTypeDescription="Create a new document." ma:contentTypeScope="" ma:versionID="ab5de79d2411beff157395c7f24f6b41">
  <xsd:schema xmlns:xsd="http://www.w3.org/2001/XMLSchema" xmlns:xs="http://www.w3.org/2001/XMLSchema" xmlns:p="http://schemas.microsoft.com/office/2006/metadata/properties" xmlns:ns1="1836095c-a8e1-4e39-a688-07b849484023" xmlns:ns3="2764f696-ee76-49e1-8758-169b4b8d5a2f" targetNamespace="http://schemas.microsoft.com/office/2006/metadata/properties" ma:root="true" ma:fieldsID="5e7f5fa6770bad5d3c8dbc9aa617a5c3" ns1:_="" ns3:_="">
    <xsd:import namespace="1836095c-a8e1-4e39-a688-07b849484023"/>
    <xsd:import namespace="2764f696-ee76-49e1-8758-169b4b8d5a2f"/>
    <xsd:element name="properties">
      <xsd:complexType>
        <xsd:sequence>
          <xsd:element name="documentManagement">
            <xsd:complexType>
              <xsd:all>
                <xsd:element ref="ns1:Posted_x0020_Date" minOccurs="0"/>
                <xsd:element ref="ns1:File_x0020_Name" minOccurs="0"/>
                <xsd:element ref="ns1:File_x0020_Content" minOccurs="0"/>
                <xsd:element ref="ns1:Category"/>
                <xsd:element ref="ns1:Sub_x0020_Category" minOccurs="0"/>
                <xsd:element ref="ns1:Year" minOccurs="0"/>
                <xsd:element ref="ns1:Plan" minOccurs="0"/>
                <xsd:element ref="ns1:MediaServiceMetadata" minOccurs="0"/>
                <xsd:element ref="ns1:MediaServiceFastMetadata" minOccurs="0"/>
                <xsd:element ref="ns1:MediaServiceAutoTags" minOccurs="0"/>
                <xsd:element ref="ns1:MediaServiceOCR" minOccurs="0"/>
                <xsd:element ref="ns1:MediaServiceGenerationTime" minOccurs="0"/>
                <xsd:element ref="ns1:MediaServiceEventHashCode" minOccurs="0"/>
                <xsd:element ref="ns3:TaxCatchAll" minOccurs="0"/>
                <xsd:element ref="ns1:MediaServiceAutoKeyPoints" minOccurs="0"/>
                <xsd:element ref="ns1:MediaServiceKeyPoints" minOccurs="0"/>
                <xsd:element ref="ns3:_dlc_DocId" minOccurs="0"/>
                <xsd:element ref="ns3:_dlc_DocIdUrl" minOccurs="0"/>
                <xsd:element ref="ns3:_dlc_DocIdPersistId" minOccurs="0"/>
                <xsd:element ref="ns3:TaxKeywordTaxHTField" minOccurs="0"/>
                <xsd:element ref="ns1:URL" minOccurs="0"/>
                <xsd:element ref="ns3:SharedWithUsers" minOccurs="0"/>
                <xsd:element ref="ns3:SharedWithDetails" minOccurs="0"/>
                <xsd:element ref="ns1: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36095c-a8e1-4e39-a688-07b849484023" elementFormDefault="qualified">
    <xsd:import namespace="http://schemas.microsoft.com/office/2006/documentManagement/types"/>
    <xsd:import namespace="http://schemas.microsoft.com/office/infopath/2007/PartnerControls"/>
    <xsd:element name="Posted_x0020_Date" ma:index="0" nillable="true" ma:displayName="Posted Date" ma:default="[today]" ma:format="DateOnly" ma:internalName="Posted_x0020_Date">
      <xsd:simpleType>
        <xsd:restriction base="dms:DateTime"/>
      </xsd:simpleType>
    </xsd:element>
    <xsd:element name="File_x0020_Name" ma:index="2" nillable="true" ma:displayName="Title Of Document" ma:indexed="true" ma:internalName="File_x0020_Name">
      <xsd:simpleType>
        <xsd:restriction base="dms:Text">
          <xsd:maxLength value="255"/>
        </xsd:restriction>
      </xsd:simpleType>
    </xsd:element>
    <xsd:element name="File_x0020_Content" ma:index="3" nillable="true" ma:displayName="Content Of Document" ma:indexed="true" ma:internalName="File_x0020_Content">
      <xsd:simpleType>
        <xsd:restriction base="dms:Text">
          <xsd:maxLength value="255"/>
        </xsd:restriction>
      </xsd:simpleType>
    </xsd:element>
    <xsd:element name="Category" ma:index="4" ma:displayName="Category" ma:format="Dropdown" ma:indexed="true" ma:internalName="Category">
      <xsd:simpleType>
        <xsd:restriction base="dms:Choice">
          <xsd:enumeration value="Fiscal Documents"/>
          <xsd:enumeration value="Manuals"/>
          <xsd:enumeration value="FCMAT Reports"/>
          <xsd:enumeration value="Other Resources"/>
        </xsd:restriction>
      </xsd:simpleType>
    </xsd:element>
    <xsd:element name="Sub_x0020_Category" ma:index="5" nillable="true" ma:displayName="Sub Category" ma:format="Dropdown" ma:indexed="true" ma:internalName="Sub_x0020_Category">
      <xsd:simpleType>
        <xsd:restriction base="dms:Choice">
          <xsd:enumeration value="Certification of Budget Charts"/>
          <xsd:enumeration value="County Office Of Education(COE) Reimbursement Information"/>
          <xsd:enumeration value="Disclosure of Proposed Collective Bargaining Agreement"/>
          <xsd:enumeration value="FCMAT Alerts"/>
          <xsd:enumeration value="Annual Reports 2004 – Current"/>
          <xsd:enumeration value="Non-Voter-Approved Debt"/>
          <xsd:enumeration value="Standards for Comprehensive Reviews"/>
          <xsd:enumeration value="State Emergency Allocations to School Districts"/>
          <xsd:enumeration value="County Office Of Education(COE) Fiscal Procedural Manual"/>
          <xsd:enumeration value="ASB Accounting Manual, Fraud Prevention Guide and Desk Reference"/>
          <xsd:enumeration value="Fiscal Oversight Guide"/>
          <xsd:enumeration value="CCSESA Local Control and Accountability(LCAP) Appoval Manual"/>
          <xsd:enumeration value="California Charter School Accounting and Best Practices Manual"/>
          <xsd:enumeration value="K-12 Management Assistance Reports"/>
          <xsd:enumeration value="Extraordinary Audits"/>
          <xsd:enumeration value="Comprehensive Assessments Recovery Plans and Special Legislative Assignments"/>
          <xsd:enumeration value="Community College District Reports"/>
          <xsd:enumeration value="About FCMAT"/>
          <xsd:enumeration value="Annual Reports"/>
          <xsd:enumeration value="CBO Mentor Program"/>
          <xsd:enumeration value="FCMAT Featured Presentations"/>
          <xsd:enumeration value="FCMAT Workshops"/>
          <xsd:enumeration value="Fiscal Oversight Training"/>
          <xsd:enumeration value="Fiscal Tools"/>
          <xsd:enumeration value="Miscellaneous"/>
        </xsd:restriction>
      </xsd:simpleType>
    </xsd:element>
    <xsd:element name="Year" ma:index="6" nillable="true" ma:displayName="Year" ma:default="2022" ma:format="Dropdown" ma:indexed="true" ma:internalName="Year">
      <xsd:simpleType>
        <xsd:restriction base="dms:Choice">
          <xsd:enumeration value="2005"/>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restriction>
      </xsd:simpleType>
    </xsd:element>
    <xsd:element name="Plan" ma:index="7" nillable="true" ma:displayName="Plan" ma:format="Dropdown" ma:indexed="true" ma:internalName="Plan">
      <xsd:simpleType>
        <xsd:union memberTypes="dms:Text">
          <xsd:simpleType>
            <xsd:restriction base="dms:Choice">
              <xsd:enumeration value="Berkeley USD Comprehensive Improvement Plan"/>
              <xsd:enumeration value="City College of San Francisco Comprehensive Fiscal Assessment"/>
              <xsd:enumeration value="Compton Community College Comprehensive Assessment"/>
              <xsd:enumeration value="Compton USD AB52 Assessment and Recovery Plans"/>
              <xsd:enumeration value="Emery USD Comprehensive Fiscal Assessment"/>
              <xsd:enumeration value="Oakland USD Comprehensive Assessment and Recovery Plans"/>
              <xsd:enumeration value="SFUSD Comprehensive Fiscal Assessment"/>
              <xsd:enumeration value="South Monterey County-King City Joint Union HSD Comprehensive Assessment"/>
              <xsd:enumeration value="Vallejo USD Comprehensive Assessment"/>
              <xsd:enumeration value="West Contra Costa USD Comprehensive Assessment"/>
              <xsd:enumeration value="West Fresno ESD Comprehensive Assessment"/>
              <xsd:enumeration value="Inglewood USD Comprehensive Assessment"/>
            </xsd:restriction>
          </xsd:simpleType>
        </xsd:un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description="" ma:indexed="true"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URL" ma:index="30" nillable="true" ma:displayName="URL" ma:internalName="URL">
      <xsd:simpleType>
        <xsd:restriction base="dms:Text">
          <xsd:maxLength value="255"/>
        </xsd:restriction>
      </xsd:simpleType>
    </xsd:element>
    <xsd:element name="MediaServiceObjectDetectorVersions" ma:index="3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764f696-ee76-49e1-8758-169b4b8d5a2f"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d6c45a01-2305-439b-93c5-38d7745d7b02}" ma:internalName="TaxCatchAll" ma:showField="CatchAllData" ma:web="2764f696-ee76-49e1-8758-169b4b8d5a2f">
      <xsd:complexType>
        <xsd:complexContent>
          <xsd:extension base="dms:MultiChoiceLookup">
            <xsd:sequence>
              <xsd:element name="Value" type="dms:Lookup" maxOccurs="unbounded" minOccurs="0" nillable="true"/>
            </xsd:sequence>
          </xsd:extension>
        </xsd:complexContent>
      </xsd:complexType>
    </xsd:element>
    <xsd:element name="_dlc_DocId" ma:index="20" nillable="true" ma:displayName="Document ID Value" ma:description="The value of the document ID assigned to this item." ma:indexed="true"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TaxKeywordTaxHTField" ma:index="29" nillable="true" ma:taxonomy="true" ma:internalName="TaxKeywordTaxHTField" ma:taxonomyFieldName="TaxKeyword" ma:displayName="Enterprise Keywords" ma:fieldId="{23f27201-bee3-471e-b2e7-b64fd8b7ca38}" ma:taxonomyMulti="true" ma:sspId="1b82fea1-4d98-495d-a884-8664ed378d29" ma:termSetId="00000000-0000-0000-0000-000000000000" ma:anchorId="00000000-0000-0000-0000-000000000000" ma:open="true" ma:isKeyword="true">
      <xsd:complexType>
        <xsd:sequence>
          <xsd:element ref="pc:Terms" minOccurs="0" maxOccurs="1"/>
        </xsd:sequence>
      </xsd:complexType>
    </xsd:element>
    <xsd:element name="SharedWithUsers" ma:index="3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3"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ub_x0020_Category xmlns="1836095c-a8e1-4e39-a688-07b849484023">Fiscal Tools</Sub_x0020_Category>
    <Posted_x0020_Date xmlns="1836095c-a8e1-4e39-a688-07b849484023">2022-03-02T08:00:00+00:00</Posted_x0020_Date>
    <File_x0020_Name xmlns="1836095c-a8e1-4e39-a688-07b849484023">Community College FHRA</File_x0020_Name>
    <URL xmlns="1836095c-a8e1-4e39-a688-07b849484023" xsi:nil="true"/>
    <Category xmlns="1836095c-a8e1-4e39-a688-07b849484023">Fiscal Documents</Category>
    <Year xmlns="1836095c-a8e1-4e39-a688-07b849484023">2022</Year>
    <TaxKeywordTaxHTField xmlns="2764f696-ee76-49e1-8758-169b4b8d5a2f">
      <Terms xmlns="http://schemas.microsoft.com/office/infopath/2007/PartnerControls"/>
    </TaxKeywordTaxHTField>
    <File_x0020_Content xmlns="1836095c-a8e1-4e39-a688-07b849484023">FHRA for community colleges</File_x0020_Content>
    <Plan xmlns="1836095c-a8e1-4e39-a688-07b849484023" xsi:nil="true"/>
    <TaxCatchAll xmlns="2764f696-ee76-49e1-8758-169b4b8d5a2f" xsi:nil="true"/>
    <_dlc_DocId xmlns="2764f696-ee76-49e1-8758-169b4b8d5a2f">D2A6QJZ574UD-1676105008-4042</_dlc_DocId>
    <_dlc_DocIdUrl xmlns="2764f696-ee76-49e1-8758-169b4b8d5a2f">
      <Url>https://fcmat2.sharepoint.com/sites/fcmat/_layouts/15/DocIdRedir.aspx?ID=D2A6QJZ574UD-1676105008-4042</Url>
      <Description>D2A6QJZ574UD-1676105008-4042</Description>
    </_dlc_DocIdUrl>
  </documentManagement>
</p:properties>
</file>

<file path=customXml/item4.xml><?xml version="1.0" encoding="utf-8"?>
<?mso-contentType ?>
<customXsn xmlns="http://schemas.microsoft.com/office/2006/metadata/customXsn">
  <xsnLocation/>
  <cached>True</cached>
  <openByDefault>True</openByDefault>
  <xsnScope/>
</customXsn>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9C222323-9490-4D5C-BEF9-B1E05053E978}">
  <ds:schemaRefs>
    <ds:schemaRef ds:uri="http://schemas.microsoft.com/sharepoint/v3/contenttype/forms"/>
  </ds:schemaRefs>
</ds:datastoreItem>
</file>

<file path=customXml/itemProps2.xml><?xml version="1.0" encoding="utf-8"?>
<ds:datastoreItem xmlns:ds="http://schemas.openxmlformats.org/officeDocument/2006/customXml" ds:itemID="{AD4127A7-3459-4F90-BDBF-95772ED76074}"/>
</file>

<file path=customXml/itemProps3.xml><?xml version="1.0" encoding="utf-8"?>
<ds:datastoreItem xmlns:ds="http://schemas.openxmlformats.org/officeDocument/2006/customXml" ds:itemID="{B4CAE879-7F11-41AA-A1B1-A30D024C328D}">
  <ds:schemaRefs>
    <ds:schemaRef ds:uri="http://schemas.microsoft.com/office/2006/metadata/properties"/>
    <ds:schemaRef ds:uri="b8d0db87-58c1-4236-a7c3-9bf2ee1b7f0b"/>
    <ds:schemaRef ds:uri="http://schemas.openxmlformats.org/package/2006/metadata/core-properties"/>
    <ds:schemaRef ds:uri="http://purl.org/dc/elements/1.1/"/>
    <ds:schemaRef ds:uri="http://purl.org/dc/dcmitype/"/>
    <ds:schemaRef ds:uri="http://schemas.microsoft.com/office/2006/documentManagement/types"/>
    <ds:schemaRef ds:uri="http://www.w3.org/XML/1998/namespace"/>
    <ds:schemaRef ds:uri="http://schemas.microsoft.com/office/infopath/2007/PartnerControls"/>
    <ds:schemaRef ds:uri="07554ada-5ec1-4fcd-8b38-8a051b13b556"/>
    <ds:schemaRef ds:uri="http://purl.org/dc/terms/"/>
  </ds:schemaRefs>
</ds:datastoreItem>
</file>

<file path=customXml/itemProps4.xml><?xml version="1.0" encoding="utf-8"?>
<ds:datastoreItem xmlns:ds="http://schemas.openxmlformats.org/officeDocument/2006/customXml" ds:itemID="{035F164F-BDEB-428B-B309-F74386E8A81E}"/>
</file>

<file path=customXml/itemProps5.xml><?xml version="1.0" encoding="utf-8"?>
<ds:datastoreItem xmlns:ds="http://schemas.openxmlformats.org/officeDocument/2006/customXml" ds:itemID="{BEAF7D47-D822-4EBD-B34C-978B2D7CF18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 Instructions and Summary</vt:lpstr>
      <vt:lpstr>Tool</vt:lpstr>
      <vt:lpstr>Document Request</vt:lpstr>
      <vt:lpstr>Tool!Print_Area</vt:lpstr>
      <vt:lpstr>'Document Request'!Print_Titles</vt:lpstr>
      <vt:lpstr>Tool!Print_Titles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Tamara Ethier</dc:creator>
  <cp:keywords/>
  <cp:lastModifiedBy>Andrea Dodson</cp:lastModifiedBy>
  <cp:lastPrinted>2022-03-02T08:10:31Z</cp:lastPrinted>
  <dcterms:created xsi:type="dcterms:W3CDTF">2018-08-31T16:32:54Z</dcterms:created>
  <dcterms:modified xsi:type="dcterms:W3CDTF">2022-03-02T08:16:49Z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0x010100FADBEFB1D77F884597487478E3A3DB2F</vt:lpwstr>
  </property>
  <property fmtid="{D5CDD505-2E9C-101B-9397-08002B2CF9AE}" pid="3" name="_dlc_DocIdItemGuid">
    <vt:lpwstr>7cbed23e-f989-465c-a456-48df123c482c</vt:lpwstr>
  </property>
  <property fmtid="{D5CDD505-2E9C-101B-9397-08002B2CF9AE}" pid="4" name="TaxKeyword">
    <vt:lpwstr/>
  </property>
</Properties>
</file>